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5" activeTab="9"/>
  </bookViews>
  <sheets>
    <sheet name="КСС-I етап обобщено" sheetId="1" r:id="rId1"/>
    <sheet name="Иваново- В.Левски" sheetId="2" r:id="rId2"/>
    <sheet name="Иваново- М. Ботев" sheetId="3" r:id="rId3"/>
    <sheet name="Щръклево-Г.Раковски" sheetId="4" r:id="rId4"/>
    <sheet name="Тръстеник-Сливница" sheetId="5" r:id="rId5"/>
    <sheet name="Тръстеник - Юндола" sheetId="6" r:id="rId6"/>
    <sheet name="Церовец -Ал. Стамболийски" sheetId="7" r:id="rId7"/>
    <sheet name="Божичен -Янтра" sheetId="8" r:id="rId8"/>
    <sheet name="Нисово-К.Методий" sheetId="9" r:id="rId9"/>
    <sheet name="Табачка-В.Левски" sheetId="10" r:id="rId10"/>
    <sheet name="Лист1" sheetId="11" r:id="rId11"/>
  </sheets>
  <calcPr calcId="145621"/>
</workbook>
</file>

<file path=xl/calcChain.xml><?xml version="1.0" encoding="utf-8"?>
<calcChain xmlns="http://schemas.openxmlformats.org/spreadsheetml/2006/main">
  <c r="F27" i="1" l="1"/>
  <c r="F25" i="1"/>
  <c r="F24" i="1"/>
  <c r="F22" i="1"/>
  <c r="F21" i="1"/>
  <c r="F20" i="1"/>
  <c r="F19" i="1"/>
  <c r="F30" i="1" l="1"/>
  <c r="F31" i="1" s="1"/>
  <c r="F32" i="1" s="1"/>
</calcChain>
</file>

<file path=xl/sharedStrings.xml><?xml version="1.0" encoding="utf-8"?>
<sst xmlns="http://schemas.openxmlformats.org/spreadsheetml/2006/main" count="332" uniqueCount="60">
  <si>
    <t>КОЛИЧЕСТВЕНО-СТОЙНОСТНА СМЕТКА</t>
  </si>
  <si>
    <t>№ по ред</t>
  </si>
  <si>
    <t>Вид строително-монтажна работа</t>
  </si>
  <si>
    <t>Количество</t>
  </si>
  <si>
    <t>Сума</t>
  </si>
  <si>
    <t>I. Демонтажни работи</t>
  </si>
  <si>
    <t>Фрезоване на асфалтобетонна настилка с пътна фреза, вкл. натоварване, извозване и депониране на фрезования материал и всички, свързани с това присъщи разходи</t>
  </si>
  <si>
    <t>м3</t>
  </si>
  <si>
    <t>м2</t>
  </si>
  <si>
    <t>Демонтаж на бетонови бордюри и водещи бетонови ивици и натоварване на транспорт</t>
  </si>
  <si>
    <t>м</t>
  </si>
  <si>
    <t>II. Пътни работи</t>
  </si>
  <si>
    <t>Доставка и полагане на трошен камък с подбрана зърнометрия за подосновен и основен пласт с различна широчина и дебелина на пласта, вкл. всички, свързани с това разходи</t>
  </si>
  <si>
    <t>III. Асфалтови работи</t>
  </si>
  <si>
    <t xml:space="preserve">Машинно полагане на неплътна асфалтова смес на пластове, включващо изрязване на фугите, почистване на основата, направа на битумен разлив и всички, свързани с това присъщи разходи, вкл. транспорт </t>
  </si>
  <si>
    <t>т</t>
  </si>
  <si>
    <t>IV. Други дейности</t>
  </si>
  <si>
    <t>Всичко СМР без ДДС</t>
  </si>
  <si>
    <t>ДДС 20%</t>
  </si>
  <si>
    <t>ВСИЧКО ЗА ОБЕКТА С ДДС</t>
  </si>
  <si>
    <t>Всичко без ДДС</t>
  </si>
  <si>
    <t>Всичко с ДДС</t>
  </si>
  <si>
    <t>ИЗПЪЛНИТЕЛ:</t>
  </si>
  <si>
    <t>…………………………………………………………………………………..</t>
  </si>
  <si>
    <t>Приложение 3.1.</t>
  </si>
  <si>
    <t xml:space="preserve">Машинно полагане на плътна асфалтова смес на пластове със средна дебелина в уплътнено състояние 4 см, включващо изрязване на фугите, почистване на основата, направа на битумен разлив и всички, свързани с това присъщи разходи, вкл. транспорт </t>
  </si>
  <si>
    <t>Подпис:</t>
  </si>
  <si>
    <t xml:space="preserve">ИЗПЪЛНИТЕЛ: </t>
  </si>
  <si>
    <t>………………………………………………………………………………………………………………….</t>
  </si>
  <si>
    <t>………………………………………………………………………………..</t>
  </si>
  <si>
    <t>с. Иваново- ул.„Васил Левски“ от ОТ 91 до ОТ 99, ОБЩИНА ИВАНОВО, ОБЛАСТ РУСЕ</t>
  </si>
  <si>
    <t>с. Иваново - ул. „Михаил Ботев“ от ОТ 29 до ОТ 41, ОБЩИНА ИВАНОВО, ОБЛАСТ РУСЕ</t>
  </si>
  <si>
    <t>Механизиран изкоп, включително натоварване и транспортиране на определено разстояние</t>
  </si>
  <si>
    <t>Доставка и полагане на бетонови бордюри 18/35/50, включително всички свързани с това разходи</t>
  </si>
  <si>
    <t>с. Щръклево - ул. "Георги С. Раковски" от ОТ 74 до ОТ 226, ОБЩИНА ИВАНОВО, ОБЛАСТ РУСЕ</t>
  </si>
  <si>
    <t>с. Тръстеник- ул.„Сливница“ от ОТ 237 до ОТ 238, ОБЩИНА ИВАНОВО, ОБЛАСТ РУСЕ</t>
  </si>
  <si>
    <t>Механизирано почистване на основата преди асфалтиране, включително натоварване и транспортиране на определено разстояние</t>
  </si>
  <si>
    <t>с. Тръстеник- ул.„Юндола“ от ОТ 49 до ОТ 47, ОБЩИНА ИВАНОВО, ОБЛАСТ РУСЕ</t>
  </si>
  <si>
    <t>с. Божичен- ул.„Янтра“  от ОТ 13 до ОТ 4, ОБЩИНА ИВАНОВО, ОБЛАСТ РУСЕ</t>
  </si>
  <si>
    <t>………………………………………………………………………………………………………………………………………….</t>
  </si>
  <si>
    <t>с. Нисово- ул. „Кирил и Методий“  от ОТ 4 до ОТ 22, ОБЩИНА ИВАНОВО, ОБЛАСТ РУСЕ</t>
  </si>
  <si>
    <t>с. Табачка - ул.„Васил Левски“  от ОТ 59 до ОТ 82, ОБЩИНА ИВАНОВО, ОБЛАСТ РУСЕ</t>
  </si>
  <si>
    <t>с. Иваново - ул."Васил Левски“ от ОТ 91 до ОТ 99, Община Иваново, Област Русе</t>
  </si>
  <si>
    <t>с. Иваново - ул."Михаил Ботев“ от ОТ 29 до ОТ 41, Община Иваново, Област Русе</t>
  </si>
  <si>
    <t>с. Щръклево - ул."Георги С. Раковски“ от ОТ 74 до ОТ 226, Община Иваново, Област Русе</t>
  </si>
  <si>
    <t>с. Тръстеник - ул."Юндола“ от ОТ 49 до ОТ 47, Община Иваново, Област Русе</t>
  </si>
  <si>
    <t>с. Тръстеник - ул."Сливница“ от ОТ 237 до ОТ 238, Община Иваново, Област Русе</t>
  </si>
  <si>
    <t xml:space="preserve">с. Божичен - ул."Янтра“ от ОТ 13 до ОТ 4, Община Иваново, Област Русе </t>
  </si>
  <si>
    <t>с. Нисово - ул."Кирил и Методий“ от ОТ 4 до ОТ 22, Община Иваново, Област Русе</t>
  </si>
  <si>
    <t>с. Табачка - ул."Васил Левски“ от ОТ 59 до ОТ 82, Община Иваново, Област Русе</t>
  </si>
  <si>
    <t>с. Церовец - ул."Ал. Стамболийски“ от ОТ 29 до ОТ 52а, Община Иваново, Област Русе</t>
  </si>
  <si>
    <t>Ед. мярка</t>
  </si>
  <si>
    <t>Ед. цена</t>
  </si>
  <si>
    <t>ПОДОБЕКТ:</t>
  </si>
  <si>
    <t>ОБЕКТ:</t>
  </si>
  <si>
    <t>с. Церовец - ул.„Ал. Стамболийски“ от ОТ 29 до ОТ 52а, ОБЩИНА ИВАНОВО, ОБЛАСТ РУСЕ</t>
  </si>
  <si>
    <r>
      <t>ОБОБЩЕНА</t>
    </r>
    <r>
      <rPr>
        <b/>
        <i/>
        <sz val="14"/>
        <color rgb="FFFF0000"/>
        <rFont val="Calibri"/>
        <family val="2"/>
        <charset val="204"/>
        <scheme val="minor"/>
      </rPr>
      <t xml:space="preserve"> </t>
    </r>
    <r>
      <rPr>
        <b/>
        <i/>
        <sz val="14"/>
        <color theme="1"/>
        <rFont val="Calibri"/>
        <family val="2"/>
        <charset val="204"/>
        <scheme val="minor"/>
      </rPr>
      <t>КОЛИЧЕСТВЕНО-СТОЙНОСТНА СМЕТКА - ПЪРВИ ЕТАП</t>
    </r>
  </si>
  <si>
    <t xml:space="preserve">"РЕМОНТ НА УЛИЧНА МРЕЖА В СЕЛАТА ИВАНОВО, ЩРЪКЛЕВО, ТРЪСТЕНИК, СВАЛЕНИК, БОЖИЧЕН, НИСОВО, ТАБАЧКА И ЦЕРОВЕЦ, ОБЩИНА ИВАНОВО, ОБЛАСТ РУСЕ - ПЪРВИ ЕТАП" </t>
  </si>
  <si>
    <t xml:space="preserve">"РЕМОНТ НА УЛИЧНА МРЕЖА В СЕЛАТА ИВАНОВО, ЩРЪКЛЕВО, ТРЪСТЕНИК,СВАЛЕНИК, БОЖИЧЕН, НИСОВО, ТАБАЧКА И ЦЕРОВЕЦ, ОБЩИНА ИВАНОВО, ОБЛАСТ РУСЕ - ПЪРВИ ЕТАП" </t>
  </si>
  <si>
    <t>"РЕМОНТ НА УЛИЧНА МРЕЖА В СЕЛАТА ИВАНОВО, ЩРЪКЛЕВО, ТРЪСТЕНИК, СВАЛЕНИК, БОЖИЧЕН, НИСОВО, ТАБАЧКА И ЦЕРОВЕЦ, ОБЩИНА ИВАНОВО, ОБЛАСТ РУСЕ - ПЪРВИ ЕТАП"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</si>
</sst>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rial Unicode MS"/>
      <family val="2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11"/>
      <color theme="1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0" xfId="0" applyFont="1"/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Normal_РЕЗЕРВОАР-КОНСТР.+ ДЪЖДОВНА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0" workbookViewId="0">
      <selection activeCell="B4" sqref="B4:F4"/>
    </sheetView>
  </sheetViews>
  <sheetFormatPr defaultRowHeight="15" x14ac:dyDescent="0.25"/>
  <cols>
    <col min="1" max="1" width="13.7109375" customWidth="1"/>
    <col min="2" max="2" width="46.28515625" customWidth="1"/>
    <col min="3" max="3" width="11.42578125" customWidth="1"/>
    <col min="4" max="4" width="13.140625" customWidth="1"/>
    <col min="5" max="5" width="15.42578125" customWidth="1"/>
    <col min="6" max="6" width="16.28515625" customWidth="1"/>
  </cols>
  <sheetData>
    <row r="1" spans="1:6" x14ac:dyDescent="0.25">
      <c r="A1" s="43"/>
    </row>
    <row r="2" spans="1:6" x14ac:dyDescent="0.25">
      <c r="A2" s="27" t="s">
        <v>22</v>
      </c>
      <c r="B2" s="42" t="s">
        <v>23</v>
      </c>
      <c r="F2" s="3" t="s">
        <v>24</v>
      </c>
    </row>
    <row r="3" spans="1:6" x14ac:dyDescent="0.25">
      <c r="A3" s="53"/>
    </row>
    <row r="4" spans="1:6" ht="75" customHeight="1" x14ac:dyDescent="0.25">
      <c r="A4" s="27" t="s">
        <v>54</v>
      </c>
      <c r="B4" s="55" t="s">
        <v>57</v>
      </c>
      <c r="C4" s="55"/>
      <c r="D4" s="55"/>
      <c r="E4" s="55"/>
      <c r="F4" s="55"/>
    </row>
    <row r="5" spans="1:6" x14ac:dyDescent="0.25">
      <c r="A5" s="54" t="s">
        <v>53</v>
      </c>
      <c r="B5" s="1" t="s">
        <v>42</v>
      </c>
      <c r="C5" s="1"/>
      <c r="D5" s="1"/>
      <c r="E5" s="1"/>
      <c r="F5" s="1"/>
    </row>
    <row r="6" spans="1:6" x14ac:dyDescent="0.25">
      <c r="A6" s="54" t="s">
        <v>53</v>
      </c>
      <c r="B6" s="1" t="s">
        <v>43</v>
      </c>
      <c r="C6" s="1"/>
      <c r="D6" s="1"/>
      <c r="E6" s="1"/>
      <c r="F6" s="1"/>
    </row>
    <row r="7" spans="1:6" x14ac:dyDescent="0.25">
      <c r="A7" s="54" t="s">
        <v>53</v>
      </c>
      <c r="B7" s="1" t="s">
        <v>44</v>
      </c>
      <c r="C7" s="1"/>
      <c r="D7" s="1"/>
      <c r="E7" s="1"/>
      <c r="F7" s="1"/>
    </row>
    <row r="8" spans="1:6" x14ac:dyDescent="0.25">
      <c r="A8" s="54" t="s">
        <v>53</v>
      </c>
      <c r="B8" s="1" t="s">
        <v>45</v>
      </c>
      <c r="C8" s="1"/>
      <c r="D8" s="1"/>
      <c r="E8" s="1"/>
      <c r="F8" s="1"/>
    </row>
    <row r="9" spans="1:6" x14ac:dyDescent="0.25">
      <c r="A9" s="54" t="s">
        <v>53</v>
      </c>
      <c r="B9" s="1" t="s">
        <v>46</v>
      </c>
      <c r="C9" s="1"/>
      <c r="D9" s="1"/>
      <c r="E9" s="1"/>
      <c r="F9" s="1"/>
    </row>
    <row r="10" spans="1:6" x14ac:dyDescent="0.25">
      <c r="A10" s="54" t="s">
        <v>53</v>
      </c>
      <c r="B10" s="1" t="s">
        <v>47</v>
      </c>
      <c r="C10" s="1"/>
      <c r="D10" s="1"/>
      <c r="E10" s="1"/>
      <c r="F10" s="1"/>
    </row>
    <row r="11" spans="1:6" x14ac:dyDescent="0.25">
      <c r="A11" s="54" t="s">
        <v>53</v>
      </c>
      <c r="B11" s="1" t="s">
        <v>48</v>
      </c>
      <c r="C11" s="1"/>
      <c r="D11" s="1"/>
      <c r="E11" s="1"/>
      <c r="F11" s="1"/>
    </row>
    <row r="12" spans="1:6" x14ac:dyDescent="0.25">
      <c r="A12" s="54" t="s">
        <v>53</v>
      </c>
      <c r="B12" s="1" t="s">
        <v>49</v>
      </c>
      <c r="C12" s="1"/>
      <c r="D12" s="1"/>
      <c r="E12" s="1"/>
      <c r="F12" s="1"/>
    </row>
    <row r="13" spans="1:6" x14ac:dyDescent="0.25">
      <c r="A13" s="54" t="s">
        <v>53</v>
      </c>
      <c r="B13" s="44" t="s">
        <v>50</v>
      </c>
      <c r="C13" s="1"/>
      <c r="D13" s="45"/>
      <c r="E13" s="46"/>
      <c r="F13" s="2"/>
    </row>
    <row r="14" spans="1:6" x14ac:dyDescent="0.25">
      <c r="A14" s="3"/>
      <c r="B14" s="4"/>
      <c r="C14" s="5"/>
      <c r="D14" s="6"/>
      <c r="E14" s="3"/>
      <c r="F14" s="3"/>
    </row>
    <row r="15" spans="1:6" ht="18.75" x14ac:dyDescent="0.25">
      <c r="A15" s="3"/>
      <c r="B15" s="56" t="s">
        <v>56</v>
      </c>
      <c r="C15" s="56"/>
      <c r="D15" s="56"/>
      <c r="E15" s="56"/>
      <c r="F15" s="7"/>
    </row>
    <row r="16" spans="1:6" x14ac:dyDescent="0.25">
      <c r="A16" s="3"/>
      <c r="B16" s="4"/>
      <c r="C16" s="5"/>
      <c r="D16" s="6"/>
      <c r="E16" s="3"/>
      <c r="F16" s="3"/>
    </row>
    <row r="17" spans="1:6" ht="16.5" x14ac:dyDescent="0.25">
      <c r="A17" s="50" t="s">
        <v>1</v>
      </c>
      <c r="B17" s="9" t="s">
        <v>2</v>
      </c>
      <c r="C17" s="48" t="s">
        <v>51</v>
      </c>
      <c r="D17" s="49" t="s">
        <v>3</v>
      </c>
      <c r="E17" s="48" t="s">
        <v>52</v>
      </c>
      <c r="F17" s="48" t="s">
        <v>4</v>
      </c>
    </row>
    <row r="18" spans="1:6" x14ac:dyDescent="0.25">
      <c r="A18" s="12"/>
      <c r="B18" s="13" t="s">
        <v>5</v>
      </c>
      <c r="C18" s="14"/>
      <c r="D18" s="15"/>
      <c r="E18" s="12"/>
      <c r="F18" s="12"/>
    </row>
    <row r="19" spans="1:6" ht="60" x14ac:dyDescent="0.25">
      <c r="A19" s="16">
        <v>1</v>
      </c>
      <c r="B19" s="47" t="s">
        <v>6</v>
      </c>
      <c r="C19" s="16" t="s">
        <v>7</v>
      </c>
      <c r="D19" s="18">
        <v>280</v>
      </c>
      <c r="E19" s="19"/>
      <c r="F19" s="20">
        <f>D19*E19</f>
        <v>0</v>
      </c>
    </row>
    <row r="20" spans="1:6" ht="30" x14ac:dyDescent="0.25">
      <c r="A20" s="16">
        <v>2</v>
      </c>
      <c r="B20" s="17" t="s">
        <v>32</v>
      </c>
      <c r="C20" s="16" t="s">
        <v>7</v>
      </c>
      <c r="D20" s="18">
        <v>217.07</v>
      </c>
      <c r="E20" s="19"/>
      <c r="F20" s="20">
        <f>D20*E20</f>
        <v>0</v>
      </c>
    </row>
    <row r="21" spans="1:6" ht="45" x14ac:dyDescent="0.25">
      <c r="A21" s="16">
        <v>3</v>
      </c>
      <c r="B21" s="17" t="s">
        <v>36</v>
      </c>
      <c r="C21" s="10" t="s">
        <v>8</v>
      </c>
      <c r="D21" s="18">
        <v>370</v>
      </c>
      <c r="E21" s="19"/>
      <c r="F21" s="20">
        <f>D21*E21</f>
        <v>0</v>
      </c>
    </row>
    <row r="22" spans="1:6" ht="30" x14ac:dyDescent="0.25">
      <c r="A22" s="16">
        <v>4</v>
      </c>
      <c r="B22" s="17" t="s">
        <v>9</v>
      </c>
      <c r="C22" s="16" t="s">
        <v>10</v>
      </c>
      <c r="D22" s="18">
        <v>90</v>
      </c>
      <c r="E22" s="19"/>
      <c r="F22" s="20">
        <f>D22*E22</f>
        <v>0</v>
      </c>
    </row>
    <row r="23" spans="1:6" x14ac:dyDescent="0.25">
      <c r="A23" s="12"/>
      <c r="B23" s="13" t="s">
        <v>11</v>
      </c>
      <c r="C23" s="12"/>
      <c r="D23" s="15"/>
      <c r="E23" s="12"/>
      <c r="F23" s="12"/>
    </row>
    <row r="24" spans="1:6" ht="60" x14ac:dyDescent="0.25">
      <c r="A24" s="10">
        <v>1</v>
      </c>
      <c r="B24" s="17" t="s">
        <v>12</v>
      </c>
      <c r="C24" s="16" t="s">
        <v>7</v>
      </c>
      <c r="D24" s="18">
        <v>259.23</v>
      </c>
      <c r="E24" s="19"/>
      <c r="F24" s="19">
        <f t="shared" ref="F24:F25" si="0">D24*E24</f>
        <v>0</v>
      </c>
    </row>
    <row r="25" spans="1:6" ht="45" x14ac:dyDescent="0.25">
      <c r="A25" s="10">
        <v>2</v>
      </c>
      <c r="B25" s="17" t="s">
        <v>33</v>
      </c>
      <c r="C25" s="16" t="s">
        <v>10</v>
      </c>
      <c r="D25" s="18">
        <v>210</v>
      </c>
      <c r="E25" s="21"/>
      <c r="F25" s="19">
        <f t="shared" si="0"/>
        <v>0</v>
      </c>
    </row>
    <row r="26" spans="1:6" x14ac:dyDescent="0.25">
      <c r="A26" s="12"/>
      <c r="B26" s="13" t="s">
        <v>13</v>
      </c>
      <c r="C26" s="12"/>
      <c r="D26" s="15"/>
      <c r="E26" s="22"/>
      <c r="F26" s="22"/>
    </row>
    <row r="27" spans="1:6" ht="75" x14ac:dyDescent="0.25">
      <c r="A27" s="10">
        <v>1</v>
      </c>
      <c r="B27" s="17" t="s">
        <v>14</v>
      </c>
      <c r="C27" s="10" t="s">
        <v>15</v>
      </c>
      <c r="D27" s="18">
        <v>417</v>
      </c>
      <c r="E27" s="19"/>
      <c r="F27" s="19">
        <f>D27*E27</f>
        <v>0</v>
      </c>
    </row>
    <row r="28" spans="1:6" ht="90" x14ac:dyDescent="0.25">
      <c r="A28" s="10">
        <v>2</v>
      </c>
      <c r="B28" s="17" t="s">
        <v>25</v>
      </c>
      <c r="C28" s="10" t="s">
        <v>8</v>
      </c>
      <c r="D28" s="18">
        <v>14385</v>
      </c>
      <c r="E28" s="19"/>
      <c r="F28" s="19"/>
    </row>
    <row r="29" spans="1:6" x14ac:dyDescent="0.25">
      <c r="A29" s="12"/>
      <c r="B29" s="13" t="s">
        <v>16</v>
      </c>
      <c r="C29" s="12"/>
      <c r="D29" s="15"/>
      <c r="E29" s="22"/>
      <c r="F29" s="22"/>
    </row>
    <row r="30" spans="1:6" ht="15.75" x14ac:dyDescent="0.25">
      <c r="A30" s="23"/>
      <c r="B30" s="24"/>
      <c r="C30" s="57" t="s">
        <v>17</v>
      </c>
      <c r="D30" s="57"/>
      <c r="E30" s="57"/>
      <c r="F30" s="25">
        <f>SUM(F19:F29)</f>
        <v>0</v>
      </c>
    </row>
    <row r="31" spans="1:6" ht="15.75" x14ac:dyDescent="0.25">
      <c r="A31" s="23"/>
      <c r="B31" s="24"/>
      <c r="C31" s="57" t="s">
        <v>18</v>
      </c>
      <c r="D31" s="57"/>
      <c r="E31" s="57"/>
      <c r="F31" s="25">
        <f>0.2*F30</f>
        <v>0</v>
      </c>
    </row>
    <row r="32" spans="1:6" ht="15.75" x14ac:dyDescent="0.25">
      <c r="A32" s="23"/>
      <c r="B32" s="24"/>
      <c r="C32" s="58" t="s">
        <v>19</v>
      </c>
      <c r="D32" s="58"/>
      <c r="E32" s="58"/>
      <c r="F32" s="26">
        <f>F30+F31</f>
        <v>0</v>
      </c>
    </row>
    <row r="33" spans="1:6" x14ac:dyDescent="0.25">
      <c r="A33" s="3"/>
      <c r="B33" s="27" t="s">
        <v>26</v>
      </c>
      <c r="C33" s="5"/>
      <c r="D33" s="6"/>
      <c r="E33" s="3"/>
      <c r="F33" s="3"/>
    </row>
  </sheetData>
  <mergeCells count="5">
    <mergeCell ref="B4:F4"/>
    <mergeCell ref="B15:E15"/>
    <mergeCell ref="C30:E30"/>
    <mergeCell ref="C31:E31"/>
    <mergeCell ref="C32:E32"/>
  </mergeCells>
  <pageMargins left="0.7" right="0.7" top="0.75" bottom="0.75" header="0.3" footer="0.3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23"/>
  <sheetViews>
    <sheetView tabSelected="1" workbookViewId="0">
      <selection activeCell="B3" sqref="B3:F3"/>
    </sheetView>
  </sheetViews>
  <sheetFormatPr defaultRowHeight="15" x14ac:dyDescent="0.25"/>
  <cols>
    <col min="1" max="1" width="14.140625" customWidth="1"/>
    <col min="2" max="2" width="44.85546875" customWidth="1"/>
    <col min="3" max="3" width="11.42578125" customWidth="1"/>
    <col min="4" max="4" width="12.7109375" customWidth="1"/>
    <col min="5" max="5" width="11.42578125" customWidth="1"/>
    <col min="6" max="6" width="12" customWidth="1"/>
  </cols>
  <sheetData>
    <row r="2" spans="1:6" x14ac:dyDescent="0.25">
      <c r="A2" s="52" t="s">
        <v>22</v>
      </c>
      <c r="B2" s="59" t="s">
        <v>39</v>
      </c>
      <c r="C2" s="59"/>
      <c r="D2" s="59"/>
      <c r="E2" s="59"/>
      <c r="F2" s="59"/>
    </row>
    <row r="3" spans="1:6" ht="32.25" customHeight="1" x14ac:dyDescent="0.25">
      <c r="A3" s="5" t="s">
        <v>54</v>
      </c>
      <c r="B3" s="55" t="s">
        <v>59</v>
      </c>
      <c r="C3" s="55"/>
      <c r="D3" s="55"/>
      <c r="E3" s="55"/>
      <c r="F3" s="55"/>
    </row>
    <row r="4" spans="1:6" x14ac:dyDescent="0.25">
      <c r="A4" s="5" t="s">
        <v>53</v>
      </c>
      <c r="B4" s="61" t="s">
        <v>41</v>
      </c>
      <c r="C4" s="61"/>
      <c r="D4" s="61"/>
      <c r="E4" s="61"/>
      <c r="F4" s="61"/>
    </row>
    <row r="5" spans="1:6" ht="18.75" x14ac:dyDescent="0.25">
      <c r="A5" s="28"/>
      <c r="B5" s="62" t="s">
        <v>0</v>
      </c>
      <c r="C5" s="62"/>
      <c r="D5" s="62"/>
      <c r="E5" s="62"/>
      <c r="F5" s="62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16.5" x14ac:dyDescent="0.25">
      <c r="A8" s="50" t="s">
        <v>1</v>
      </c>
      <c r="B8" s="9" t="s">
        <v>2</v>
      </c>
      <c r="C8" s="48" t="s">
        <v>51</v>
      </c>
      <c r="D8" s="49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60" x14ac:dyDescent="0.25">
      <c r="A10" s="16">
        <v>1</v>
      </c>
      <c r="B10" s="17" t="s">
        <v>6</v>
      </c>
      <c r="C10" s="16" t="s">
        <v>7</v>
      </c>
      <c r="D10" s="18">
        <v>47</v>
      </c>
      <c r="E10" s="19"/>
      <c r="F10" s="20"/>
    </row>
    <row r="11" spans="1:6" ht="45" x14ac:dyDescent="0.25">
      <c r="A11" s="16">
        <v>2</v>
      </c>
      <c r="B11" s="17" t="s">
        <v>32</v>
      </c>
      <c r="C11" s="16" t="s">
        <v>7</v>
      </c>
      <c r="D11" s="18">
        <v>10</v>
      </c>
      <c r="E11" s="19"/>
      <c r="F11" s="20"/>
    </row>
    <row r="12" spans="1:6" x14ac:dyDescent="0.25">
      <c r="A12" s="12"/>
      <c r="B12" s="13" t="s">
        <v>11</v>
      </c>
      <c r="C12" s="12"/>
      <c r="D12" s="15"/>
      <c r="E12" s="12"/>
      <c r="F12" s="12"/>
    </row>
    <row r="13" spans="1:6" ht="75" x14ac:dyDescent="0.25">
      <c r="A13" s="10">
        <v>1</v>
      </c>
      <c r="B13" s="17" t="s">
        <v>12</v>
      </c>
      <c r="C13" s="16" t="s">
        <v>7</v>
      </c>
      <c r="D13" s="11">
        <v>10</v>
      </c>
      <c r="E13" s="19"/>
      <c r="F13" s="19"/>
    </row>
    <row r="14" spans="1:6" x14ac:dyDescent="0.25">
      <c r="A14" s="12"/>
      <c r="B14" s="13" t="s">
        <v>13</v>
      </c>
      <c r="C14" s="12"/>
      <c r="D14" s="15"/>
      <c r="E14" s="22"/>
      <c r="F14" s="22"/>
    </row>
    <row r="15" spans="1:6" ht="75" x14ac:dyDescent="0.25">
      <c r="A15" s="10">
        <v>1</v>
      </c>
      <c r="B15" s="17" t="s">
        <v>14</v>
      </c>
      <c r="C15" s="10" t="s">
        <v>15</v>
      </c>
      <c r="D15" s="11">
        <v>56</v>
      </c>
      <c r="E15" s="19"/>
      <c r="F15" s="19"/>
    </row>
    <row r="16" spans="1:6" ht="90" x14ac:dyDescent="0.25">
      <c r="A16" s="10">
        <v>2</v>
      </c>
      <c r="B16" s="17" t="s">
        <v>25</v>
      </c>
      <c r="C16" s="10" t="s">
        <v>8</v>
      </c>
      <c r="D16" s="11">
        <v>2365</v>
      </c>
      <c r="E16" s="19"/>
      <c r="F16" s="19"/>
    </row>
    <row r="17" spans="1:6" x14ac:dyDescent="0.25">
      <c r="A17" s="3"/>
      <c r="B17" s="4"/>
      <c r="C17" s="5"/>
      <c r="D17" s="6"/>
      <c r="E17" s="3"/>
      <c r="F17" s="3"/>
    </row>
    <row r="18" spans="1:6" ht="15.75" x14ac:dyDescent="0.25">
      <c r="A18" s="23"/>
      <c r="B18" s="24"/>
      <c r="C18" s="60" t="s">
        <v>20</v>
      </c>
      <c r="D18" s="60"/>
      <c r="E18" s="60"/>
      <c r="F18" s="30"/>
    </row>
    <row r="19" spans="1:6" ht="15.75" x14ac:dyDescent="0.25">
      <c r="A19" s="23"/>
      <c r="B19" s="41"/>
      <c r="C19" s="60" t="s">
        <v>18</v>
      </c>
      <c r="D19" s="60"/>
      <c r="E19" s="60"/>
      <c r="F19" s="30"/>
    </row>
    <row r="20" spans="1:6" ht="15.75" x14ac:dyDescent="0.25">
      <c r="A20" s="23"/>
      <c r="B20" s="41"/>
      <c r="C20" s="60" t="s">
        <v>21</v>
      </c>
      <c r="D20" s="60"/>
      <c r="E20" s="60"/>
      <c r="F20" s="30"/>
    </row>
    <row r="21" spans="1:6" x14ac:dyDescent="0.25">
      <c r="A21" s="3"/>
      <c r="B21" s="27" t="s">
        <v>26</v>
      </c>
      <c r="C21" s="5"/>
      <c r="D21" s="6"/>
      <c r="E21" s="3"/>
      <c r="F21" s="3"/>
    </row>
    <row r="22" spans="1:6" ht="15.75" x14ac:dyDescent="0.25">
      <c r="A22" s="3"/>
      <c r="B22" s="24"/>
      <c r="C22" s="5"/>
      <c r="D22" s="6"/>
      <c r="E22" s="3"/>
      <c r="F22" s="3"/>
    </row>
    <row r="23" spans="1:6" ht="15.75" x14ac:dyDescent="0.25">
      <c r="A23" s="3"/>
      <c r="B23" s="24"/>
      <c r="C23" s="5"/>
      <c r="D23" s="6"/>
      <c r="E23" s="3"/>
      <c r="F23" s="40"/>
    </row>
  </sheetData>
  <mergeCells count="7">
    <mergeCell ref="B2:F2"/>
    <mergeCell ref="C20:E20"/>
    <mergeCell ref="B3:F3"/>
    <mergeCell ref="B4:F4"/>
    <mergeCell ref="B5:F5"/>
    <mergeCell ref="C18:E18"/>
    <mergeCell ref="C19:E19"/>
  </mergeCells>
  <pageMargins left="0.7" right="0.7" top="0.75" bottom="0.75" header="0.3" footer="0.3"/>
  <pageSetup paperSize="9" scale="8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23"/>
  <sheetViews>
    <sheetView workbookViewId="0">
      <selection activeCell="B4" sqref="B4:F4"/>
    </sheetView>
  </sheetViews>
  <sheetFormatPr defaultRowHeight="15" x14ac:dyDescent="0.25"/>
  <cols>
    <col min="1" max="1" width="14.28515625" customWidth="1"/>
    <col min="2" max="2" width="44.85546875" customWidth="1"/>
    <col min="3" max="3" width="10.85546875" customWidth="1"/>
    <col min="4" max="4" width="12.140625" customWidth="1"/>
    <col min="5" max="5" width="11.85546875" customWidth="1"/>
    <col min="6" max="6" width="14.7109375" bestFit="1" customWidth="1"/>
  </cols>
  <sheetData>
    <row r="2" spans="1:6" x14ac:dyDescent="0.25">
      <c r="A2" s="27" t="s">
        <v>27</v>
      </c>
      <c r="B2" s="59" t="s">
        <v>29</v>
      </c>
      <c r="C2" s="59"/>
      <c r="D2" s="59"/>
      <c r="E2" s="59"/>
      <c r="F2" s="59"/>
    </row>
    <row r="4" spans="1:6" ht="35.25" customHeight="1" x14ac:dyDescent="0.25">
      <c r="A4" s="4" t="s">
        <v>54</v>
      </c>
      <c r="B4" s="55" t="s">
        <v>58</v>
      </c>
      <c r="C4" s="55"/>
      <c r="D4" s="55"/>
      <c r="E4" s="55"/>
      <c r="F4" s="55"/>
    </row>
    <row r="5" spans="1:6" x14ac:dyDescent="0.25">
      <c r="A5" s="4" t="s">
        <v>53</v>
      </c>
      <c r="B5" s="61" t="s">
        <v>30</v>
      </c>
      <c r="C5" s="61"/>
      <c r="D5" s="61"/>
      <c r="E5" s="61"/>
      <c r="F5" s="61"/>
    </row>
    <row r="6" spans="1:6" ht="18.75" x14ac:dyDescent="0.25">
      <c r="A6" s="28"/>
      <c r="B6" s="56" t="s">
        <v>0</v>
      </c>
      <c r="C6" s="56"/>
      <c r="D6" s="56"/>
      <c r="E6" s="56"/>
      <c r="F6" s="56"/>
    </row>
    <row r="7" spans="1:6" x14ac:dyDescent="0.25">
      <c r="A7" s="3"/>
      <c r="B7" s="3"/>
      <c r="C7" s="29"/>
      <c r="E7" s="3"/>
      <c r="F7" s="3"/>
    </row>
    <row r="8" spans="1:6" x14ac:dyDescent="0.25">
      <c r="A8" s="3"/>
      <c r="B8" s="4"/>
      <c r="C8" s="5"/>
      <c r="D8" s="6"/>
      <c r="E8" s="3"/>
      <c r="F8" s="3"/>
    </row>
    <row r="9" spans="1:6" ht="16.5" x14ac:dyDescent="0.25">
      <c r="A9" s="50" t="s">
        <v>1</v>
      </c>
      <c r="B9" s="9" t="s">
        <v>2</v>
      </c>
      <c r="C9" s="48" t="s">
        <v>51</v>
      </c>
      <c r="D9" s="49" t="s">
        <v>3</v>
      </c>
      <c r="E9" s="48" t="s">
        <v>52</v>
      </c>
      <c r="F9" s="48" t="s">
        <v>4</v>
      </c>
    </row>
    <row r="10" spans="1:6" x14ac:dyDescent="0.25">
      <c r="A10" s="12"/>
      <c r="B10" s="13" t="s">
        <v>5</v>
      </c>
      <c r="C10" s="14"/>
      <c r="D10" s="15"/>
      <c r="E10" s="12"/>
      <c r="F10" s="12"/>
    </row>
    <row r="11" spans="1:6" ht="60" x14ac:dyDescent="0.25">
      <c r="A11" s="16">
        <v>1</v>
      </c>
      <c r="B11" s="17" t="s">
        <v>6</v>
      </c>
      <c r="C11" s="16" t="s">
        <v>7</v>
      </c>
      <c r="D11" s="18">
        <v>47</v>
      </c>
      <c r="E11" s="19"/>
      <c r="F11" s="20"/>
    </row>
    <row r="12" spans="1:6" ht="45" x14ac:dyDescent="0.25">
      <c r="A12" s="16">
        <v>2</v>
      </c>
      <c r="B12" s="17" t="s">
        <v>32</v>
      </c>
      <c r="C12" s="16" t="s">
        <v>7</v>
      </c>
      <c r="D12" s="18">
        <v>52</v>
      </c>
      <c r="E12" s="19"/>
      <c r="F12" s="20"/>
    </row>
    <row r="13" spans="1:6" x14ac:dyDescent="0.25">
      <c r="A13" s="12"/>
      <c r="B13" s="13" t="s">
        <v>11</v>
      </c>
      <c r="C13" s="12"/>
      <c r="D13" s="15"/>
      <c r="E13" s="12"/>
      <c r="F13" s="12"/>
    </row>
    <row r="14" spans="1:6" ht="75" x14ac:dyDescent="0.25">
      <c r="A14" s="10">
        <v>1</v>
      </c>
      <c r="B14" s="17" t="s">
        <v>12</v>
      </c>
      <c r="C14" s="16" t="s">
        <v>7</v>
      </c>
      <c r="D14" s="11">
        <v>52</v>
      </c>
      <c r="E14" s="19"/>
      <c r="F14" s="19"/>
    </row>
    <row r="15" spans="1:6" x14ac:dyDescent="0.25">
      <c r="A15" s="12"/>
      <c r="B15" s="13" t="s">
        <v>13</v>
      </c>
      <c r="C15" s="12"/>
      <c r="D15" s="15"/>
      <c r="E15" s="22"/>
      <c r="F15" s="22"/>
    </row>
    <row r="16" spans="1:6" ht="75" x14ac:dyDescent="0.25">
      <c r="A16" s="10">
        <v>1</v>
      </c>
      <c r="B16" s="17" t="s">
        <v>14</v>
      </c>
      <c r="C16" s="10" t="s">
        <v>15</v>
      </c>
      <c r="D16" s="11">
        <v>55</v>
      </c>
      <c r="E16" s="19"/>
      <c r="F16" s="19"/>
    </row>
    <row r="17" spans="1:6" ht="90" x14ac:dyDescent="0.25">
      <c r="A17" s="10">
        <v>2</v>
      </c>
      <c r="B17" s="17" t="s">
        <v>25</v>
      </c>
      <c r="C17" s="10" t="s">
        <v>8</v>
      </c>
      <c r="D17" s="11">
        <v>2325</v>
      </c>
      <c r="E17" s="19"/>
      <c r="F17" s="19"/>
    </row>
    <row r="18" spans="1:6" x14ac:dyDescent="0.25">
      <c r="A18" s="3"/>
      <c r="B18" s="4"/>
      <c r="C18" s="5"/>
      <c r="D18" s="6"/>
      <c r="E18" s="3"/>
      <c r="F18" s="3"/>
    </row>
    <row r="19" spans="1:6" ht="15.75" x14ac:dyDescent="0.25">
      <c r="A19" s="23"/>
      <c r="B19" s="24"/>
      <c r="C19" s="60" t="s">
        <v>20</v>
      </c>
      <c r="D19" s="60"/>
      <c r="E19" s="60"/>
      <c r="F19" s="30"/>
    </row>
    <row r="20" spans="1:6" ht="15.75" x14ac:dyDescent="0.25">
      <c r="A20" s="23"/>
      <c r="B20" s="24"/>
      <c r="C20" s="60" t="s">
        <v>18</v>
      </c>
      <c r="D20" s="60"/>
      <c r="E20" s="60"/>
      <c r="F20" s="30"/>
    </row>
    <row r="21" spans="1:6" ht="15.75" x14ac:dyDescent="0.25">
      <c r="A21" s="23"/>
      <c r="B21" s="24"/>
      <c r="C21" s="60" t="s">
        <v>21</v>
      </c>
      <c r="D21" s="60"/>
      <c r="E21" s="60"/>
      <c r="F21" s="30"/>
    </row>
    <row r="22" spans="1:6" x14ac:dyDescent="0.25">
      <c r="A22" s="3"/>
      <c r="B22" s="27" t="s">
        <v>26</v>
      </c>
      <c r="C22" s="5"/>
      <c r="D22" s="6"/>
      <c r="E22" s="3"/>
      <c r="F22" s="3"/>
    </row>
    <row r="23" spans="1:6" ht="15.75" x14ac:dyDescent="0.25">
      <c r="A23" s="3"/>
      <c r="B23" s="24"/>
      <c r="C23" s="5"/>
      <c r="D23" s="6"/>
      <c r="E23" s="3"/>
      <c r="F23" s="3"/>
    </row>
  </sheetData>
  <mergeCells count="7">
    <mergeCell ref="B2:F2"/>
    <mergeCell ref="C21:E21"/>
    <mergeCell ref="B4:F4"/>
    <mergeCell ref="B5:F5"/>
    <mergeCell ref="B6:F6"/>
    <mergeCell ref="C19:E19"/>
    <mergeCell ref="C20:E20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24"/>
  <sheetViews>
    <sheetView workbookViewId="0">
      <selection activeCell="B3" sqref="B3:F3"/>
    </sheetView>
  </sheetViews>
  <sheetFormatPr defaultRowHeight="15" x14ac:dyDescent="0.25"/>
  <cols>
    <col min="1" max="1" width="14.140625" customWidth="1"/>
    <col min="2" max="2" width="44.85546875" customWidth="1"/>
    <col min="3" max="3" width="10.85546875" customWidth="1"/>
    <col min="4" max="4" width="12.28515625" customWidth="1"/>
    <col min="5" max="5" width="12.7109375" bestFit="1" customWidth="1"/>
    <col min="6" max="6" width="14.7109375" bestFit="1" customWidth="1"/>
  </cols>
  <sheetData>
    <row r="2" spans="1:6" x14ac:dyDescent="0.25">
      <c r="A2" s="52" t="s">
        <v>22</v>
      </c>
      <c r="B2" s="59" t="s">
        <v>28</v>
      </c>
      <c r="C2" s="59"/>
      <c r="D2" s="59"/>
      <c r="E2" s="59"/>
      <c r="F2" s="59"/>
    </row>
    <row r="3" spans="1:6" ht="36" customHeight="1" x14ac:dyDescent="0.25">
      <c r="A3" s="4" t="s">
        <v>54</v>
      </c>
      <c r="B3" s="55" t="s">
        <v>59</v>
      </c>
      <c r="C3" s="55"/>
      <c r="D3" s="55"/>
      <c r="E3" s="55"/>
      <c r="F3" s="55"/>
    </row>
    <row r="4" spans="1:6" x14ac:dyDescent="0.25">
      <c r="A4" s="4" t="s">
        <v>53</v>
      </c>
      <c r="B4" s="61" t="s">
        <v>31</v>
      </c>
      <c r="C4" s="61"/>
      <c r="D4" s="61"/>
      <c r="E4" s="61"/>
      <c r="F4" s="61"/>
    </row>
    <row r="5" spans="1:6" ht="18.75" x14ac:dyDescent="0.25">
      <c r="A5" s="28"/>
      <c r="B5" s="56" t="s">
        <v>0</v>
      </c>
      <c r="C5" s="56"/>
      <c r="D5" s="56"/>
      <c r="E5" s="56"/>
      <c r="F5" s="56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16.5" x14ac:dyDescent="0.25">
      <c r="A8" s="8" t="s">
        <v>1</v>
      </c>
      <c r="B8" s="9" t="s">
        <v>2</v>
      </c>
      <c r="C8" s="48" t="s">
        <v>51</v>
      </c>
      <c r="D8" s="49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60" x14ac:dyDescent="0.25">
      <c r="A10" s="16">
        <v>1</v>
      </c>
      <c r="B10" s="17" t="s">
        <v>6</v>
      </c>
      <c r="C10" s="16" t="s">
        <v>7</v>
      </c>
      <c r="D10" s="18">
        <v>31</v>
      </c>
      <c r="E10" s="19"/>
      <c r="F10" s="20"/>
    </row>
    <row r="11" spans="1:6" ht="45" x14ac:dyDescent="0.25">
      <c r="A11" s="16">
        <v>2</v>
      </c>
      <c r="B11" s="17" t="s">
        <v>32</v>
      </c>
      <c r="C11" s="16" t="s">
        <v>7</v>
      </c>
      <c r="D11" s="18">
        <v>30</v>
      </c>
      <c r="E11" s="19"/>
      <c r="F11" s="20"/>
    </row>
    <row r="12" spans="1:6" ht="30" x14ac:dyDescent="0.25">
      <c r="A12" s="16">
        <v>3</v>
      </c>
      <c r="B12" s="17" t="s">
        <v>9</v>
      </c>
      <c r="C12" s="16" t="s">
        <v>10</v>
      </c>
      <c r="D12" s="31">
        <v>90</v>
      </c>
      <c r="E12" s="19"/>
      <c r="F12" s="20"/>
    </row>
    <row r="13" spans="1:6" x14ac:dyDescent="0.25">
      <c r="A13" s="12"/>
      <c r="B13" s="13" t="s">
        <v>11</v>
      </c>
      <c r="C13" s="12"/>
      <c r="D13" s="15"/>
      <c r="E13" s="12"/>
      <c r="F13" s="12"/>
    </row>
    <row r="14" spans="1:6" ht="75" x14ac:dyDescent="0.25">
      <c r="A14" s="10">
        <v>1</v>
      </c>
      <c r="B14" s="17" t="s">
        <v>12</v>
      </c>
      <c r="C14" s="16" t="s">
        <v>7</v>
      </c>
      <c r="D14" s="11">
        <v>30</v>
      </c>
      <c r="E14" s="19"/>
      <c r="F14" s="19"/>
    </row>
    <row r="15" spans="1:6" ht="45" x14ac:dyDescent="0.25">
      <c r="A15" s="10">
        <v>2</v>
      </c>
      <c r="B15" s="17" t="s">
        <v>33</v>
      </c>
      <c r="C15" s="16" t="s">
        <v>10</v>
      </c>
      <c r="D15" s="31">
        <v>90</v>
      </c>
      <c r="E15" s="21"/>
      <c r="F15" s="19"/>
    </row>
    <row r="16" spans="1:6" x14ac:dyDescent="0.25">
      <c r="A16" s="12"/>
      <c r="B16" s="13" t="s">
        <v>13</v>
      </c>
      <c r="C16" s="12"/>
      <c r="D16" s="15"/>
      <c r="E16" s="22"/>
      <c r="F16" s="22"/>
    </row>
    <row r="17" spans="1:6" ht="75" x14ac:dyDescent="0.25">
      <c r="A17" s="10">
        <v>1</v>
      </c>
      <c r="B17" s="17" t="s">
        <v>14</v>
      </c>
      <c r="C17" s="10" t="s">
        <v>15</v>
      </c>
      <c r="D17" s="11">
        <v>67</v>
      </c>
      <c r="E17" s="19"/>
      <c r="F17" s="19"/>
    </row>
    <row r="18" spans="1:6" ht="90" x14ac:dyDescent="0.25">
      <c r="A18" s="32">
        <v>2</v>
      </c>
      <c r="B18" s="33" t="s">
        <v>25</v>
      </c>
      <c r="C18" s="32" t="s">
        <v>8</v>
      </c>
      <c r="D18" s="34">
        <v>1610</v>
      </c>
      <c r="E18" s="35"/>
      <c r="F18" s="35"/>
    </row>
    <row r="19" spans="1:6" x14ac:dyDescent="0.25">
      <c r="A19" s="36"/>
      <c r="B19" s="37"/>
      <c r="C19" s="36"/>
      <c r="D19" s="38"/>
      <c r="E19" s="39"/>
      <c r="F19" s="39"/>
    </row>
    <row r="20" spans="1:6" ht="15.75" x14ac:dyDescent="0.25">
      <c r="A20" s="23"/>
      <c r="B20" s="24"/>
      <c r="C20" s="60" t="s">
        <v>20</v>
      </c>
      <c r="D20" s="60"/>
      <c r="E20" s="60"/>
      <c r="F20" s="30"/>
    </row>
    <row r="21" spans="1:6" ht="15.75" x14ac:dyDescent="0.25">
      <c r="A21" s="23"/>
      <c r="B21" s="24"/>
      <c r="C21" s="60" t="s">
        <v>18</v>
      </c>
      <c r="D21" s="60"/>
      <c r="E21" s="60"/>
      <c r="F21" s="30"/>
    </row>
    <row r="22" spans="1:6" ht="15.75" x14ac:dyDescent="0.25">
      <c r="A22" s="23"/>
      <c r="B22" s="24"/>
      <c r="C22" s="60" t="s">
        <v>21</v>
      </c>
      <c r="D22" s="60"/>
      <c r="E22" s="60"/>
      <c r="F22" s="30"/>
    </row>
    <row r="23" spans="1:6" x14ac:dyDescent="0.25">
      <c r="A23" s="3"/>
      <c r="B23" s="27" t="s">
        <v>26</v>
      </c>
      <c r="C23" s="5"/>
      <c r="D23" s="6"/>
      <c r="E23" s="3"/>
      <c r="F23" s="3"/>
    </row>
    <row r="24" spans="1:6" ht="15.75" x14ac:dyDescent="0.25">
      <c r="A24" s="3"/>
      <c r="B24" s="24"/>
      <c r="C24" s="5"/>
      <c r="D24" s="6"/>
      <c r="E24" s="3"/>
      <c r="F24" s="3"/>
    </row>
  </sheetData>
  <mergeCells count="7">
    <mergeCell ref="B2:F2"/>
    <mergeCell ref="C22:E22"/>
    <mergeCell ref="B3:F3"/>
    <mergeCell ref="B4:F4"/>
    <mergeCell ref="B5:F5"/>
    <mergeCell ref="C20:E20"/>
    <mergeCell ref="C21:E21"/>
  </mergeCells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F22"/>
  <sheetViews>
    <sheetView topLeftCell="A10" workbookViewId="0">
      <selection activeCell="B3" sqref="B3:F3"/>
    </sheetView>
  </sheetViews>
  <sheetFormatPr defaultRowHeight="15" x14ac:dyDescent="0.25"/>
  <cols>
    <col min="1" max="1" width="13.5703125" customWidth="1"/>
    <col min="2" max="2" width="44.85546875" customWidth="1"/>
    <col min="3" max="3" width="11.140625" customWidth="1"/>
    <col min="4" max="4" width="12.28515625" customWidth="1"/>
    <col min="5" max="5" width="12.7109375" customWidth="1"/>
    <col min="6" max="6" width="16.28515625" customWidth="1"/>
  </cols>
  <sheetData>
    <row r="2" spans="1:6" ht="15" customHeight="1" x14ac:dyDescent="0.25">
      <c r="A2" s="52" t="s">
        <v>22</v>
      </c>
      <c r="B2" s="59" t="s">
        <v>28</v>
      </c>
      <c r="C2" s="59"/>
      <c r="D2" s="59"/>
      <c r="E2" s="59"/>
      <c r="F2" s="59"/>
    </row>
    <row r="3" spans="1:6" ht="32.25" customHeight="1" x14ac:dyDescent="0.25">
      <c r="A3" s="5" t="s">
        <v>54</v>
      </c>
      <c r="B3" s="55" t="s">
        <v>59</v>
      </c>
      <c r="C3" s="55"/>
      <c r="D3" s="55"/>
      <c r="E3" s="55"/>
      <c r="F3" s="55"/>
    </row>
    <row r="4" spans="1:6" x14ac:dyDescent="0.25">
      <c r="A4" s="5" t="s">
        <v>53</v>
      </c>
      <c r="B4" s="61" t="s">
        <v>34</v>
      </c>
      <c r="C4" s="61"/>
      <c r="D4" s="61"/>
      <c r="E4" s="61"/>
      <c r="F4" s="61"/>
    </row>
    <row r="5" spans="1:6" ht="18.75" x14ac:dyDescent="0.25">
      <c r="A5" s="28"/>
      <c r="B5" s="56" t="s">
        <v>0</v>
      </c>
      <c r="C5" s="56"/>
      <c r="D5" s="56"/>
      <c r="E5" s="56"/>
      <c r="F5" s="56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16.5" x14ac:dyDescent="0.25">
      <c r="A8" s="50" t="s">
        <v>1</v>
      </c>
      <c r="B8" s="9" t="s">
        <v>2</v>
      </c>
      <c r="C8" s="48" t="s">
        <v>51</v>
      </c>
      <c r="D8" s="49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60" x14ac:dyDescent="0.25">
      <c r="A10" s="16">
        <v>1</v>
      </c>
      <c r="B10" s="17" t="s">
        <v>6</v>
      </c>
      <c r="C10" s="16" t="s">
        <v>7</v>
      </c>
      <c r="D10" s="18">
        <v>43</v>
      </c>
      <c r="E10" s="19"/>
      <c r="F10" s="20"/>
    </row>
    <row r="11" spans="1:6" ht="45" x14ac:dyDescent="0.25">
      <c r="A11" s="16">
        <v>2</v>
      </c>
      <c r="B11" s="17" t="s">
        <v>32</v>
      </c>
      <c r="C11" s="16" t="s">
        <v>7</v>
      </c>
      <c r="D11" s="18">
        <v>5</v>
      </c>
      <c r="E11" s="19"/>
      <c r="F11" s="20"/>
    </row>
    <row r="12" spans="1:6" x14ac:dyDescent="0.25">
      <c r="A12" s="12"/>
      <c r="B12" s="13" t="s">
        <v>11</v>
      </c>
      <c r="C12" s="12"/>
      <c r="D12" s="15"/>
      <c r="E12" s="12"/>
      <c r="F12" s="12"/>
    </row>
    <row r="13" spans="1:6" ht="75" x14ac:dyDescent="0.25">
      <c r="A13" s="10">
        <v>1</v>
      </c>
      <c r="B13" s="17" t="s">
        <v>12</v>
      </c>
      <c r="C13" s="16" t="s">
        <v>7</v>
      </c>
      <c r="D13" s="11">
        <v>5</v>
      </c>
      <c r="E13" s="19"/>
      <c r="F13" s="19"/>
    </row>
    <row r="14" spans="1:6" x14ac:dyDescent="0.25">
      <c r="A14" s="12"/>
      <c r="B14" s="13" t="s">
        <v>13</v>
      </c>
      <c r="C14" s="12"/>
      <c r="D14" s="15"/>
      <c r="E14" s="22"/>
      <c r="F14" s="22"/>
    </row>
    <row r="15" spans="1:6" ht="75" x14ac:dyDescent="0.25">
      <c r="A15" s="10">
        <v>1</v>
      </c>
      <c r="B15" s="17" t="s">
        <v>14</v>
      </c>
      <c r="C15" s="10" t="s">
        <v>15</v>
      </c>
      <c r="D15" s="11">
        <v>52</v>
      </c>
      <c r="E15" s="19"/>
      <c r="F15" s="19"/>
    </row>
    <row r="16" spans="1:6" ht="90" x14ac:dyDescent="0.25">
      <c r="A16" s="10">
        <v>2</v>
      </c>
      <c r="B16" s="17" t="s">
        <v>25</v>
      </c>
      <c r="C16" s="10" t="s">
        <v>8</v>
      </c>
      <c r="D16" s="11">
        <v>2160</v>
      </c>
      <c r="E16" s="19"/>
      <c r="F16" s="19"/>
    </row>
    <row r="17" spans="1:6" x14ac:dyDescent="0.25">
      <c r="A17" s="3"/>
      <c r="B17" s="4"/>
      <c r="C17" s="5"/>
      <c r="D17" s="6"/>
      <c r="E17" s="3"/>
      <c r="F17" s="3"/>
    </row>
    <row r="18" spans="1:6" ht="15.75" x14ac:dyDescent="0.25">
      <c r="A18" s="23"/>
      <c r="B18" s="24"/>
      <c r="C18" s="60" t="s">
        <v>20</v>
      </c>
      <c r="D18" s="60"/>
      <c r="E18" s="60"/>
      <c r="F18" s="30"/>
    </row>
    <row r="19" spans="1:6" ht="15.75" x14ac:dyDescent="0.25">
      <c r="A19" s="23"/>
      <c r="B19" s="24"/>
      <c r="C19" s="60" t="s">
        <v>18</v>
      </c>
      <c r="D19" s="60"/>
      <c r="E19" s="60"/>
      <c r="F19" s="30"/>
    </row>
    <row r="20" spans="1:6" ht="15.75" x14ac:dyDescent="0.25">
      <c r="A20" s="23"/>
      <c r="B20" s="24"/>
      <c r="C20" s="60" t="s">
        <v>21</v>
      </c>
      <c r="D20" s="60"/>
      <c r="E20" s="60"/>
      <c r="F20" s="30"/>
    </row>
    <row r="21" spans="1:6" x14ac:dyDescent="0.25">
      <c r="A21" s="3"/>
      <c r="B21" s="27" t="s">
        <v>26</v>
      </c>
      <c r="C21" s="5"/>
      <c r="D21" s="6"/>
      <c r="E21" s="3"/>
      <c r="F21" s="3"/>
    </row>
    <row r="22" spans="1:6" ht="15.75" x14ac:dyDescent="0.25">
      <c r="A22" s="3"/>
      <c r="B22" s="24"/>
      <c r="C22" s="5"/>
      <c r="D22" s="6"/>
      <c r="E22" s="3"/>
      <c r="F22" s="3"/>
    </row>
  </sheetData>
  <mergeCells count="7">
    <mergeCell ref="B2:F2"/>
    <mergeCell ref="C20:E20"/>
    <mergeCell ref="B3:F3"/>
    <mergeCell ref="B4:F4"/>
    <mergeCell ref="B5:F5"/>
    <mergeCell ref="C18:E18"/>
    <mergeCell ref="C19:E19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4"/>
  <sheetViews>
    <sheetView workbookViewId="0">
      <selection activeCell="A2" sqref="A2:F24"/>
    </sheetView>
  </sheetViews>
  <sheetFormatPr defaultRowHeight="15" x14ac:dyDescent="0.25"/>
  <cols>
    <col min="1" max="1" width="13" customWidth="1"/>
    <col min="2" max="2" width="34.28515625" customWidth="1"/>
    <col min="3" max="3" width="11.85546875" customWidth="1"/>
    <col min="4" max="4" width="12.28515625" customWidth="1"/>
    <col min="5" max="5" width="10.85546875" customWidth="1"/>
    <col min="6" max="6" width="10.28515625" customWidth="1"/>
  </cols>
  <sheetData>
    <row r="2" spans="1:6" x14ac:dyDescent="0.25">
      <c r="A2" s="27" t="s">
        <v>22</v>
      </c>
      <c r="B2" s="59" t="s">
        <v>28</v>
      </c>
      <c r="C2" s="59"/>
      <c r="D2" s="59"/>
      <c r="E2" s="59"/>
      <c r="F2" s="59"/>
    </row>
    <row r="3" spans="1:6" ht="44.25" customHeight="1" x14ac:dyDescent="0.25">
      <c r="A3" s="4" t="s">
        <v>54</v>
      </c>
      <c r="B3" s="55" t="s">
        <v>59</v>
      </c>
      <c r="C3" s="55"/>
      <c r="D3" s="55"/>
      <c r="E3" s="55"/>
      <c r="F3" s="55"/>
    </row>
    <row r="4" spans="1:6" x14ac:dyDescent="0.25">
      <c r="A4" s="4" t="s">
        <v>53</v>
      </c>
      <c r="B4" s="61" t="s">
        <v>35</v>
      </c>
      <c r="C4" s="61"/>
      <c r="D4" s="61"/>
      <c r="E4" s="61"/>
      <c r="F4" s="61"/>
    </row>
    <row r="5" spans="1:6" ht="18.75" x14ac:dyDescent="0.25">
      <c r="A5" s="28"/>
      <c r="B5" s="56" t="s">
        <v>0</v>
      </c>
      <c r="C5" s="56"/>
      <c r="D5" s="56"/>
      <c r="E5" s="56"/>
      <c r="F5" s="56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33" x14ac:dyDescent="0.25">
      <c r="A8" s="50" t="s">
        <v>1</v>
      </c>
      <c r="B8" s="9" t="s">
        <v>2</v>
      </c>
      <c r="C8" s="50" t="s">
        <v>51</v>
      </c>
      <c r="D8" s="51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88.5" customHeight="1" x14ac:dyDescent="0.25">
      <c r="A10" s="16">
        <v>1</v>
      </c>
      <c r="B10" s="17" t="s">
        <v>6</v>
      </c>
      <c r="C10" s="16" t="s">
        <v>7</v>
      </c>
      <c r="D10" s="18">
        <v>2</v>
      </c>
      <c r="E10" s="19"/>
      <c r="F10" s="20"/>
    </row>
    <row r="11" spans="1:6" ht="45.75" customHeight="1" x14ac:dyDescent="0.25">
      <c r="A11" s="16">
        <v>2</v>
      </c>
      <c r="B11" s="17" t="s">
        <v>32</v>
      </c>
      <c r="C11" s="16" t="s">
        <v>7</v>
      </c>
      <c r="D11" s="18">
        <v>10</v>
      </c>
      <c r="E11" s="19"/>
      <c r="F11" s="20"/>
    </row>
    <row r="12" spans="1:6" ht="79.5" customHeight="1" x14ac:dyDescent="0.25">
      <c r="A12" s="16">
        <v>3</v>
      </c>
      <c r="B12" s="17" t="s">
        <v>36</v>
      </c>
      <c r="C12" s="10" t="s">
        <v>8</v>
      </c>
      <c r="D12" s="18">
        <v>370</v>
      </c>
      <c r="E12" s="19"/>
      <c r="F12" s="20"/>
    </row>
    <row r="13" spans="1:6" x14ac:dyDescent="0.25">
      <c r="A13" s="12"/>
      <c r="B13" s="13" t="s">
        <v>11</v>
      </c>
      <c r="C13" s="12"/>
      <c r="D13" s="15"/>
      <c r="E13" s="12"/>
      <c r="F13" s="12"/>
    </row>
    <row r="14" spans="1:6" ht="90" x14ac:dyDescent="0.25">
      <c r="A14" s="10">
        <v>1</v>
      </c>
      <c r="B14" s="17" t="s">
        <v>12</v>
      </c>
      <c r="C14" s="16" t="s">
        <v>7</v>
      </c>
      <c r="D14" s="11">
        <v>25</v>
      </c>
      <c r="E14" s="19"/>
      <c r="F14" s="19"/>
    </row>
    <row r="15" spans="1:6" ht="45" x14ac:dyDescent="0.25">
      <c r="A15" s="10">
        <v>3</v>
      </c>
      <c r="B15" s="17" t="s">
        <v>33</v>
      </c>
      <c r="C15" s="16" t="s">
        <v>10</v>
      </c>
      <c r="D15" s="18">
        <v>120</v>
      </c>
      <c r="E15" s="21"/>
      <c r="F15" s="19"/>
    </row>
    <row r="16" spans="1:6" x14ac:dyDescent="0.25">
      <c r="A16" s="12"/>
      <c r="B16" s="13" t="s">
        <v>13</v>
      </c>
      <c r="C16" s="12"/>
      <c r="D16" s="15"/>
      <c r="E16" s="22"/>
      <c r="F16" s="22"/>
    </row>
    <row r="17" spans="1:6" ht="87.75" customHeight="1" x14ac:dyDescent="0.25">
      <c r="A17" s="10">
        <v>1</v>
      </c>
      <c r="B17" s="17" t="s">
        <v>14</v>
      </c>
      <c r="C17" s="10" t="s">
        <v>15</v>
      </c>
      <c r="D17" s="11">
        <v>25</v>
      </c>
      <c r="E17" s="19"/>
      <c r="F17" s="19"/>
    </row>
    <row r="18" spans="1:6" ht="126.75" customHeight="1" x14ac:dyDescent="0.25">
      <c r="A18" s="10">
        <v>2</v>
      </c>
      <c r="B18" s="17" t="s">
        <v>25</v>
      </c>
      <c r="C18" s="10" t="s">
        <v>8</v>
      </c>
      <c r="D18" s="11">
        <v>270</v>
      </c>
      <c r="E18" s="19"/>
      <c r="F18" s="19"/>
    </row>
    <row r="19" spans="1:6" x14ac:dyDescent="0.25">
      <c r="A19" s="3"/>
      <c r="B19" s="4"/>
      <c r="C19" s="5"/>
      <c r="D19" s="6"/>
      <c r="E19" s="3"/>
      <c r="F19" s="3"/>
    </row>
    <row r="20" spans="1:6" ht="15.75" x14ac:dyDescent="0.25">
      <c r="A20" s="23"/>
      <c r="B20" s="24"/>
      <c r="C20" s="60" t="s">
        <v>20</v>
      </c>
      <c r="D20" s="60"/>
      <c r="E20" s="60"/>
      <c r="F20" s="30"/>
    </row>
    <row r="21" spans="1:6" ht="15.75" x14ac:dyDescent="0.25">
      <c r="A21" s="23"/>
      <c r="B21" s="24"/>
      <c r="C21" s="60" t="s">
        <v>18</v>
      </c>
      <c r="D21" s="60"/>
      <c r="E21" s="60"/>
      <c r="F21" s="30"/>
    </row>
    <row r="22" spans="1:6" ht="15.75" x14ac:dyDescent="0.25">
      <c r="A22" s="23"/>
      <c r="B22" s="24"/>
      <c r="C22" s="60" t="s">
        <v>21</v>
      </c>
      <c r="D22" s="60"/>
      <c r="E22" s="60"/>
      <c r="F22" s="30"/>
    </row>
    <row r="23" spans="1:6" x14ac:dyDescent="0.25">
      <c r="A23" s="3"/>
      <c r="B23" s="27" t="s">
        <v>26</v>
      </c>
      <c r="C23" s="5"/>
      <c r="D23" s="6"/>
      <c r="E23" s="3"/>
      <c r="F23" s="3"/>
    </row>
    <row r="24" spans="1:6" ht="15.75" x14ac:dyDescent="0.25">
      <c r="A24" s="3"/>
      <c r="B24" s="24"/>
      <c r="C24" s="5"/>
      <c r="D24" s="6"/>
      <c r="E24" s="3"/>
      <c r="F24" s="3"/>
    </row>
  </sheetData>
  <mergeCells count="7">
    <mergeCell ref="B2:F2"/>
    <mergeCell ref="C22:E22"/>
    <mergeCell ref="B3:F3"/>
    <mergeCell ref="B4:F4"/>
    <mergeCell ref="B5:F5"/>
    <mergeCell ref="C20:E20"/>
    <mergeCell ref="C21:E21"/>
  </mergeCells>
  <pageMargins left="0.7" right="0.7" top="0.75" bottom="0.75" header="0.3" footer="0.3"/>
  <pageSetup paperSize="9" scale="88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2"/>
  <sheetViews>
    <sheetView topLeftCell="A4" workbookViewId="0">
      <selection activeCell="B3" sqref="B3:F3"/>
    </sheetView>
  </sheetViews>
  <sheetFormatPr defaultRowHeight="15" x14ac:dyDescent="0.25"/>
  <cols>
    <col min="1" max="1" width="13.7109375" customWidth="1"/>
    <col min="2" max="2" width="44.85546875" customWidth="1"/>
    <col min="3" max="3" width="10.5703125" customWidth="1"/>
    <col min="4" max="4" width="12.42578125" customWidth="1"/>
    <col min="5" max="5" width="12" customWidth="1"/>
    <col min="6" max="6" width="12.42578125" customWidth="1"/>
  </cols>
  <sheetData>
    <row r="2" spans="1:6" x14ac:dyDescent="0.25">
      <c r="A2" s="27" t="s">
        <v>22</v>
      </c>
      <c r="B2" s="59" t="s">
        <v>28</v>
      </c>
      <c r="C2" s="59"/>
      <c r="D2" s="59"/>
      <c r="E2" s="59"/>
      <c r="F2" s="59"/>
    </row>
    <row r="3" spans="1:6" ht="37.5" customHeight="1" x14ac:dyDescent="0.25">
      <c r="A3" s="4" t="s">
        <v>54</v>
      </c>
      <c r="B3" s="55" t="s">
        <v>59</v>
      </c>
      <c r="C3" s="55"/>
      <c r="D3" s="55"/>
      <c r="E3" s="55"/>
      <c r="F3" s="55"/>
    </row>
    <row r="4" spans="1:6" x14ac:dyDescent="0.25">
      <c r="A4" s="4" t="s">
        <v>53</v>
      </c>
      <c r="B4" s="61" t="s">
        <v>37</v>
      </c>
      <c r="C4" s="61"/>
      <c r="D4" s="61"/>
      <c r="E4" s="61"/>
      <c r="F4" s="61"/>
    </row>
    <row r="5" spans="1:6" ht="18.75" x14ac:dyDescent="0.25">
      <c r="A5" s="28"/>
      <c r="B5" s="56" t="s">
        <v>0</v>
      </c>
      <c r="C5" s="56"/>
      <c r="D5" s="56"/>
      <c r="E5" s="56"/>
      <c r="F5" s="56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16.5" x14ac:dyDescent="0.25">
      <c r="A8" s="50" t="s">
        <v>1</v>
      </c>
      <c r="B8" s="9" t="s">
        <v>2</v>
      </c>
      <c r="C8" s="48" t="s">
        <v>51</v>
      </c>
      <c r="D8" s="49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60" x14ac:dyDescent="0.25">
      <c r="A10" s="16">
        <v>1</v>
      </c>
      <c r="B10" s="17" t="s">
        <v>6</v>
      </c>
      <c r="C10" s="16" t="s">
        <v>7</v>
      </c>
      <c r="D10" s="18">
        <v>26</v>
      </c>
      <c r="E10" s="19"/>
      <c r="F10" s="20"/>
    </row>
    <row r="11" spans="1:6" ht="45" x14ac:dyDescent="0.25">
      <c r="A11" s="16">
        <v>2</v>
      </c>
      <c r="B11" s="17" t="s">
        <v>32</v>
      </c>
      <c r="C11" s="16" t="s">
        <v>7</v>
      </c>
      <c r="D11" s="18">
        <v>10</v>
      </c>
      <c r="E11" s="19"/>
      <c r="F11" s="20"/>
    </row>
    <row r="12" spans="1:6" x14ac:dyDescent="0.25">
      <c r="A12" s="12"/>
      <c r="B12" s="13" t="s">
        <v>11</v>
      </c>
      <c r="C12" s="12"/>
      <c r="D12" s="15"/>
      <c r="E12" s="12"/>
      <c r="F12" s="12"/>
    </row>
    <row r="13" spans="1:6" ht="75" x14ac:dyDescent="0.25">
      <c r="A13" s="10">
        <v>1</v>
      </c>
      <c r="B13" s="17" t="s">
        <v>12</v>
      </c>
      <c r="C13" s="16" t="s">
        <v>7</v>
      </c>
      <c r="D13" s="11">
        <v>15</v>
      </c>
      <c r="E13" s="19"/>
      <c r="F13" s="19"/>
    </row>
    <row r="14" spans="1:6" x14ac:dyDescent="0.25">
      <c r="A14" s="12"/>
      <c r="B14" s="13" t="s">
        <v>13</v>
      </c>
      <c r="C14" s="12"/>
      <c r="D14" s="15"/>
      <c r="E14" s="22"/>
      <c r="F14" s="22"/>
    </row>
    <row r="15" spans="1:6" ht="75" x14ac:dyDescent="0.25">
      <c r="A15" s="10">
        <v>1</v>
      </c>
      <c r="B15" s="17" t="s">
        <v>14</v>
      </c>
      <c r="C15" s="10" t="s">
        <v>15</v>
      </c>
      <c r="D15" s="11">
        <v>30</v>
      </c>
      <c r="E15" s="19"/>
      <c r="F15" s="19"/>
    </row>
    <row r="16" spans="1:6" ht="90" x14ac:dyDescent="0.25">
      <c r="A16" s="10">
        <v>2</v>
      </c>
      <c r="B16" s="17" t="s">
        <v>25</v>
      </c>
      <c r="C16" s="10" t="s">
        <v>8</v>
      </c>
      <c r="D16" s="11">
        <v>1280</v>
      </c>
      <c r="E16" s="19"/>
      <c r="F16" s="19"/>
    </row>
    <row r="17" spans="1:6" x14ac:dyDescent="0.25">
      <c r="A17" s="3"/>
      <c r="B17" s="4"/>
      <c r="C17" s="5"/>
      <c r="D17" s="6"/>
      <c r="E17" s="3"/>
      <c r="F17" s="3"/>
    </row>
    <row r="18" spans="1:6" ht="15.75" x14ac:dyDescent="0.25">
      <c r="A18" s="23"/>
      <c r="B18" s="24"/>
      <c r="C18" s="60" t="s">
        <v>20</v>
      </c>
      <c r="D18" s="60"/>
      <c r="E18" s="60"/>
      <c r="F18" s="30"/>
    </row>
    <row r="19" spans="1:6" ht="15.75" x14ac:dyDescent="0.25">
      <c r="A19" s="23"/>
      <c r="B19" s="24"/>
      <c r="C19" s="60" t="s">
        <v>18</v>
      </c>
      <c r="D19" s="60"/>
      <c r="E19" s="60"/>
      <c r="F19" s="30"/>
    </row>
    <row r="20" spans="1:6" ht="15.75" x14ac:dyDescent="0.25">
      <c r="A20" s="23"/>
      <c r="B20" s="24"/>
      <c r="C20" s="60" t="s">
        <v>21</v>
      </c>
      <c r="D20" s="60"/>
      <c r="E20" s="60"/>
      <c r="F20" s="30"/>
    </row>
    <row r="21" spans="1:6" ht="15.75" x14ac:dyDescent="0.25">
      <c r="A21" s="24"/>
      <c r="B21" s="27" t="s">
        <v>26</v>
      </c>
      <c r="C21" s="5"/>
      <c r="D21" s="6"/>
      <c r="E21" s="3"/>
      <c r="F21" s="3"/>
    </row>
    <row r="22" spans="1:6" ht="15.75" x14ac:dyDescent="0.25">
      <c r="A22" s="24"/>
      <c r="B22" s="24"/>
      <c r="C22" s="5"/>
      <c r="D22" s="6"/>
      <c r="E22" s="3"/>
      <c r="F22" s="3"/>
    </row>
  </sheetData>
  <mergeCells count="7">
    <mergeCell ref="B2:F2"/>
    <mergeCell ref="C20:E20"/>
    <mergeCell ref="B3:F3"/>
    <mergeCell ref="B4:F4"/>
    <mergeCell ref="B5:F5"/>
    <mergeCell ref="C18:E18"/>
    <mergeCell ref="C19:E19"/>
  </mergeCells>
  <pageMargins left="0.7" right="0.7" top="0.75" bottom="0.75" header="0.3" footer="0.3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22"/>
  <sheetViews>
    <sheetView workbookViewId="0">
      <selection activeCell="B3" sqref="B3:F3"/>
    </sheetView>
  </sheetViews>
  <sheetFormatPr defaultRowHeight="15" x14ac:dyDescent="0.25"/>
  <cols>
    <col min="1" max="1" width="13.7109375" customWidth="1"/>
    <col min="2" max="2" width="44.85546875" customWidth="1"/>
    <col min="3" max="3" width="11.42578125" customWidth="1"/>
    <col min="4" max="4" width="12.85546875" customWidth="1"/>
    <col min="5" max="5" width="11.5703125" customWidth="1"/>
    <col min="6" max="6" width="12.5703125" customWidth="1"/>
  </cols>
  <sheetData>
    <row r="2" spans="1:6" x14ac:dyDescent="0.25">
      <c r="A2" s="52" t="s">
        <v>22</v>
      </c>
      <c r="B2" s="59" t="s">
        <v>28</v>
      </c>
      <c r="C2" s="59"/>
      <c r="D2" s="59"/>
      <c r="E2" s="59"/>
      <c r="F2" s="59"/>
    </row>
    <row r="3" spans="1:6" ht="37.5" customHeight="1" x14ac:dyDescent="0.25">
      <c r="A3" s="5" t="s">
        <v>54</v>
      </c>
      <c r="B3" s="55" t="s">
        <v>59</v>
      </c>
      <c r="C3" s="55"/>
      <c r="D3" s="55"/>
      <c r="E3" s="55"/>
      <c r="F3" s="55"/>
    </row>
    <row r="4" spans="1:6" x14ac:dyDescent="0.25">
      <c r="A4" s="5" t="s">
        <v>53</v>
      </c>
      <c r="B4" s="61" t="s">
        <v>55</v>
      </c>
      <c r="C4" s="61"/>
      <c r="D4" s="61"/>
      <c r="E4" s="61"/>
      <c r="F4" s="61"/>
    </row>
    <row r="5" spans="1:6" ht="18.75" x14ac:dyDescent="0.25">
      <c r="A5" s="28"/>
      <c r="B5" s="56" t="s">
        <v>0</v>
      </c>
      <c r="C5" s="56"/>
      <c r="D5" s="56"/>
      <c r="E5" s="56"/>
      <c r="F5" s="56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16.5" x14ac:dyDescent="0.25">
      <c r="A8" s="50" t="s">
        <v>1</v>
      </c>
      <c r="B8" s="9" t="s">
        <v>2</v>
      </c>
      <c r="C8" s="48" t="s">
        <v>51</v>
      </c>
      <c r="D8" s="49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60" x14ac:dyDescent="0.25">
      <c r="A10" s="16">
        <v>1</v>
      </c>
      <c r="B10" s="17" t="s">
        <v>6</v>
      </c>
      <c r="C10" s="16" t="s">
        <v>7</v>
      </c>
      <c r="D10" s="18">
        <v>22</v>
      </c>
      <c r="E10" s="19"/>
      <c r="F10" s="20"/>
    </row>
    <row r="11" spans="1:6" ht="45" x14ac:dyDescent="0.25">
      <c r="A11" s="16">
        <v>2</v>
      </c>
      <c r="B11" s="17" t="s">
        <v>32</v>
      </c>
      <c r="C11" s="16" t="s">
        <v>7</v>
      </c>
      <c r="D11" s="18">
        <v>20.07</v>
      </c>
      <c r="E11" s="19"/>
      <c r="F11" s="20"/>
    </row>
    <row r="12" spans="1:6" x14ac:dyDescent="0.25">
      <c r="A12" s="12"/>
      <c r="B12" s="13" t="s">
        <v>11</v>
      </c>
      <c r="C12" s="12"/>
      <c r="D12" s="15"/>
      <c r="E12" s="12"/>
      <c r="F12" s="12"/>
    </row>
    <row r="13" spans="1:6" ht="75" x14ac:dyDescent="0.25">
      <c r="A13" s="10">
        <v>1</v>
      </c>
      <c r="B13" s="17" t="s">
        <v>12</v>
      </c>
      <c r="C13" s="16" t="s">
        <v>7</v>
      </c>
      <c r="D13" s="11">
        <v>17.23</v>
      </c>
      <c r="E13" s="19"/>
      <c r="F13" s="19"/>
    </row>
    <row r="14" spans="1:6" x14ac:dyDescent="0.25">
      <c r="A14" s="12"/>
      <c r="B14" s="13" t="s">
        <v>13</v>
      </c>
      <c r="C14" s="12"/>
      <c r="D14" s="15"/>
      <c r="E14" s="22"/>
      <c r="F14" s="22"/>
    </row>
    <row r="15" spans="1:6" ht="75" x14ac:dyDescent="0.25">
      <c r="A15" s="10">
        <v>1</v>
      </c>
      <c r="B15" s="17" t="s">
        <v>14</v>
      </c>
      <c r="C15" s="10" t="s">
        <v>15</v>
      </c>
      <c r="D15" s="11">
        <v>38</v>
      </c>
      <c r="E15" s="19"/>
      <c r="F15" s="19"/>
    </row>
    <row r="16" spans="1:6" ht="90" x14ac:dyDescent="0.25">
      <c r="A16" s="10">
        <v>2</v>
      </c>
      <c r="B16" s="17" t="s">
        <v>25</v>
      </c>
      <c r="C16" s="10" t="s">
        <v>8</v>
      </c>
      <c r="D16" s="11">
        <v>1300</v>
      </c>
      <c r="E16" s="19"/>
      <c r="F16" s="19"/>
    </row>
    <row r="17" spans="1:6" x14ac:dyDescent="0.25">
      <c r="A17" s="3"/>
      <c r="B17" s="4"/>
      <c r="C17" s="5"/>
      <c r="D17" s="6"/>
      <c r="E17" s="3"/>
      <c r="F17" s="3"/>
    </row>
    <row r="18" spans="1:6" ht="15.75" x14ac:dyDescent="0.25">
      <c r="A18" s="23"/>
      <c r="B18" s="24"/>
      <c r="C18" s="60" t="s">
        <v>20</v>
      </c>
      <c r="D18" s="60"/>
      <c r="E18" s="60"/>
      <c r="F18" s="30"/>
    </row>
    <row r="19" spans="1:6" ht="15.75" x14ac:dyDescent="0.25">
      <c r="A19" s="23"/>
      <c r="B19" s="24"/>
      <c r="C19" s="60" t="s">
        <v>18</v>
      </c>
      <c r="D19" s="60"/>
      <c r="E19" s="60"/>
      <c r="F19" s="30"/>
    </row>
    <row r="20" spans="1:6" ht="15.75" x14ac:dyDescent="0.25">
      <c r="A20" s="23"/>
      <c r="B20" s="24"/>
      <c r="C20" s="60" t="s">
        <v>21</v>
      </c>
      <c r="D20" s="60"/>
      <c r="E20" s="60"/>
      <c r="F20" s="30"/>
    </row>
    <row r="21" spans="1:6" x14ac:dyDescent="0.25">
      <c r="A21" s="3"/>
      <c r="B21" s="27" t="s">
        <v>26</v>
      </c>
      <c r="C21" s="5"/>
      <c r="D21" s="6"/>
      <c r="E21" s="3"/>
      <c r="F21" s="3"/>
    </row>
    <row r="22" spans="1:6" ht="15.75" x14ac:dyDescent="0.25">
      <c r="A22" s="3"/>
      <c r="B22" s="24"/>
      <c r="C22" s="5"/>
      <c r="D22" s="6"/>
      <c r="E22" s="3"/>
      <c r="F22" s="3"/>
    </row>
  </sheetData>
  <mergeCells count="7">
    <mergeCell ref="C20:E20"/>
    <mergeCell ref="B2:F2"/>
    <mergeCell ref="B3:F3"/>
    <mergeCell ref="B4:F4"/>
    <mergeCell ref="B5:F5"/>
    <mergeCell ref="C18:E18"/>
    <mergeCell ref="C19:E19"/>
  </mergeCells>
  <pageMargins left="0.7" right="0.7" top="0.75" bottom="0.75" header="0.3" footer="0.3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3"/>
  <sheetViews>
    <sheetView workbookViewId="0">
      <selection activeCell="B3" sqref="B3:F3"/>
    </sheetView>
  </sheetViews>
  <sheetFormatPr defaultRowHeight="15" x14ac:dyDescent="0.25"/>
  <cols>
    <col min="1" max="1" width="13.85546875" customWidth="1"/>
    <col min="2" max="2" width="44.85546875" customWidth="1"/>
    <col min="3" max="3" width="11" customWidth="1"/>
    <col min="4" max="4" width="12.42578125" customWidth="1"/>
    <col min="5" max="5" width="11.5703125" customWidth="1"/>
    <col min="6" max="6" width="14.7109375" bestFit="1" customWidth="1"/>
  </cols>
  <sheetData>
    <row r="2" spans="1:6" x14ac:dyDescent="0.25">
      <c r="A2" s="27" t="s">
        <v>22</v>
      </c>
      <c r="B2" s="42" t="s">
        <v>23</v>
      </c>
    </row>
    <row r="3" spans="1:6" ht="31.5" customHeight="1" x14ac:dyDescent="0.25">
      <c r="A3" s="4" t="s">
        <v>54</v>
      </c>
      <c r="B3" s="55" t="s">
        <v>59</v>
      </c>
      <c r="C3" s="55"/>
      <c r="D3" s="55"/>
      <c r="E3" s="55"/>
      <c r="F3" s="55"/>
    </row>
    <row r="4" spans="1:6" x14ac:dyDescent="0.25">
      <c r="A4" s="4" t="s">
        <v>53</v>
      </c>
      <c r="B4" s="61" t="s">
        <v>38</v>
      </c>
      <c r="C4" s="61"/>
      <c r="D4" s="61"/>
      <c r="E4" s="61"/>
      <c r="F4" s="61"/>
    </row>
    <row r="5" spans="1:6" ht="18.75" x14ac:dyDescent="0.25">
      <c r="A5" s="28"/>
      <c r="B5" s="62" t="s">
        <v>0</v>
      </c>
      <c r="C5" s="62"/>
      <c r="D5" s="62"/>
      <c r="E5" s="62"/>
      <c r="F5" s="62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16.5" x14ac:dyDescent="0.25">
      <c r="A8" s="50" t="s">
        <v>1</v>
      </c>
      <c r="B8" s="9" t="s">
        <v>2</v>
      </c>
      <c r="C8" s="48" t="s">
        <v>51</v>
      </c>
      <c r="D8" s="49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60" x14ac:dyDescent="0.25">
      <c r="A10" s="16">
        <v>1</v>
      </c>
      <c r="B10" s="17" t="s">
        <v>6</v>
      </c>
      <c r="C10" s="16" t="s">
        <v>7</v>
      </c>
      <c r="D10" s="18">
        <v>24</v>
      </c>
      <c r="E10" s="19"/>
      <c r="F10" s="20"/>
    </row>
    <row r="11" spans="1:6" ht="45" x14ac:dyDescent="0.25">
      <c r="A11" s="16">
        <v>2</v>
      </c>
      <c r="B11" s="17" t="s">
        <v>32</v>
      </c>
      <c r="C11" s="16" t="s">
        <v>7</v>
      </c>
      <c r="D11" s="18">
        <v>30</v>
      </c>
      <c r="E11" s="19"/>
      <c r="F11" s="20"/>
    </row>
    <row r="12" spans="1:6" x14ac:dyDescent="0.25">
      <c r="A12" s="12"/>
      <c r="B12" s="13" t="s">
        <v>11</v>
      </c>
      <c r="C12" s="12"/>
      <c r="D12" s="15"/>
      <c r="E12" s="12"/>
      <c r="F12" s="12"/>
    </row>
    <row r="13" spans="1:6" ht="75" x14ac:dyDescent="0.25">
      <c r="A13" s="10">
        <v>1</v>
      </c>
      <c r="B13" s="17" t="s">
        <v>12</v>
      </c>
      <c r="C13" s="16" t="s">
        <v>7</v>
      </c>
      <c r="D13" s="11">
        <v>30</v>
      </c>
      <c r="E13" s="19"/>
      <c r="F13" s="19"/>
    </row>
    <row r="14" spans="1:6" x14ac:dyDescent="0.25">
      <c r="A14" s="12"/>
      <c r="B14" s="13" t="s">
        <v>13</v>
      </c>
      <c r="C14" s="12"/>
      <c r="D14" s="15"/>
      <c r="E14" s="22"/>
      <c r="F14" s="22"/>
    </row>
    <row r="15" spans="1:6" ht="75" x14ac:dyDescent="0.25">
      <c r="A15" s="10">
        <v>1</v>
      </c>
      <c r="B15" s="17" t="s">
        <v>14</v>
      </c>
      <c r="C15" s="10" t="s">
        <v>15</v>
      </c>
      <c r="D15" s="11">
        <v>36</v>
      </c>
      <c r="E15" s="19"/>
      <c r="F15" s="19"/>
    </row>
    <row r="16" spans="1:6" ht="90" x14ac:dyDescent="0.25">
      <c r="A16" s="10">
        <v>2</v>
      </c>
      <c r="B16" s="17" t="s">
        <v>25</v>
      </c>
      <c r="C16" s="10" t="s">
        <v>8</v>
      </c>
      <c r="D16" s="11">
        <v>1200</v>
      </c>
      <c r="E16" s="19"/>
      <c r="F16" s="19"/>
    </row>
    <row r="17" spans="1:6" x14ac:dyDescent="0.25">
      <c r="A17" s="3"/>
      <c r="B17" s="4"/>
      <c r="C17" s="5"/>
      <c r="D17" s="6"/>
      <c r="E17" s="3"/>
      <c r="F17" s="3"/>
    </row>
    <row r="18" spans="1:6" ht="15.75" x14ac:dyDescent="0.25">
      <c r="A18" s="23"/>
      <c r="B18" s="24"/>
      <c r="C18" s="60" t="s">
        <v>20</v>
      </c>
      <c r="D18" s="60"/>
      <c r="E18" s="60"/>
      <c r="F18" s="30"/>
    </row>
    <row r="19" spans="1:6" ht="15.75" x14ac:dyDescent="0.25">
      <c r="A19" s="23"/>
      <c r="B19" s="24"/>
      <c r="C19" s="60" t="s">
        <v>18</v>
      </c>
      <c r="D19" s="60"/>
      <c r="E19" s="60"/>
      <c r="F19" s="30"/>
    </row>
    <row r="20" spans="1:6" ht="15.75" x14ac:dyDescent="0.25">
      <c r="A20" s="23"/>
      <c r="B20" s="24"/>
      <c r="C20" s="60" t="s">
        <v>21</v>
      </c>
      <c r="D20" s="60"/>
      <c r="E20" s="60"/>
      <c r="F20" s="30"/>
    </row>
    <row r="21" spans="1:6" x14ac:dyDescent="0.25">
      <c r="A21" s="3"/>
      <c r="B21" s="27" t="s">
        <v>26</v>
      </c>
      <c r="C21" s="5"/>
      <c r="D21" s="6"/>
      <c r="E21" s="3"/>
      <c r="F21" s="3"/>
    </row>
    <row r="22" spans="1:6" ht="15.75" x14ac:dyDescent="0.25">
      <c r="A22" s="3"/>
      <c r="B22" s="24"/>
      <c r="C22" s="5"/>
      <c r="D22" s="6"/>
      <c r="E22" s="3"/>
      <c r="F22" s="3"/>
    </row>
    <row r="23" spans="1:6" ht="15.75" x14ac:dyDescent="0.25">
      <c r="A23" s="3"/>
      <c r="B23" s="24"/>
      <c r="C23" s="5"/>
      <c r="D23" s="6"/>
      <c r="E23" s="3"/>
      <c r="F23" s="40"/>
    </row>
  </sheetData>
  <mergeCells count="6">
    <mergeCell ref="C20:E20"/>
    <mergeCell ref="B3:F3"/>
    <mergeCell ref="B4:F4"/>
    <mergeCell ref="B5:F5"/>
    <mergeCell ref="C18:E18"/>
    <mergeCell ref="C19:E19"/>
  </mergeCells>
  <pageMargins left="0.7" right="0.7" top="0.75" bottom="0.75" header="0.3" footer="0.3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23"/>
  <sheetViews>
    <sheetView topLeftCell="A4" workbookViewId="0">
      <selection activeCell="B3" sqref="B3:F3"/>
    </sheetView>
  </sheetViews>
  <sheetFormatPr defaultRowHeight="15" x14ac:dyDescent="0.25"/>
  <cols>
    <col min="1" max="1" width="14.42578125" customWidth="1"/>
    <col min="2" max="2" width="44.85546875" customWidth="1"/>
    <col min="3" max="3" width="10.85546875" customWidth="1"/>
    <col min="4" max="4" width="12.42578125" customWidth="1"/>
    <col min="5" max="5" width="12.7109375" customWidth="1"/>
    <col min="6" max="6" width="14.85546875" customWidth="1"/>
  </cols>
  <sheetData>
    <row r="2" spans="1:6" x14ac:dyDescent="0.25">
      <c r="A2" s="52" t="s">
        <v>22</v>
      </c>
      <c r="B2" s="59" t="s">
        <v>39</v>
      </c>
      <c r="C2" s="59"/>
      <c r="D2" s="59"/>
      <c r="E2" s="59"/>
      <c r="F2" s="59"/>
    </row>
    <row r="3" spans="1:6" ht="30.75" customHeight="1" x14ac:dyDescent="0.25">
      <c r="A3" s="5" t="s">
        <v>54</v>
      </c>
      <c r="B3" s="55" t="s">
        <v>59</v>
      </c>
      <c r="C3" s="55"/>
      <c r="D3" s="55"/>
      <c r="E3" s="55"/>
      <c r="F3" s="55"/>
    </row>
    <row r="4" spans="1:6" x14ac:dyDescent="0.25">
      <c r="A4" s="5" t="s">
        <v>53</v>
      </c>
      <c r="B4" s="61" t="s">
        <v>40</v>
      </c>
      <c r="C4" s="61"/>
      <c r="D4" s="61"/>
      <c r="E4" s="61"/>
      <c r="F4" s="61"/>
    </row>
    <row r="5" spans="1:6" ht="18.75" x14ac:dyDescent="0.25">
      <c r="A5" s="28"/>
      <c r="B5" s="62" t="s">
        <v>0</v>
      </c>
      <c r="C5" s="62"/>
      <c r="D5" s="62"/>
      <c r="E5" s="62"/>
      <c r="F5" s="62"/>
    </row>
    <row r="6" spans="1:6" x14ac:dyDescent="0.25">
      <c r="A6" s="3"/>
      <c r="B6" s="3"/>
      <c r="C6" s="29"/>
      <c r="E6" s="3"/>
      <c r="F6" s="3"/>
    </row>
    <row r="7" spans="1:6" x14ac:dyDescent="0.25">
      <c r="A7" s="3"/>
      <c r="B7" s="4"/>
      <c r="C7" s="5"/>
      <c r="D7" s="6"/>
      <c r="E7" s="3"/>
      <c r="F7" s="3"/>
    </row>
    <row r="8" spans="1:6" ht="16.5" x14ac:dyDescent="0.25">
      <c r="A8" s="50" t="s">
        <v>1</v>
      </c>
      <c r="B8" s="9" t="s">
        <v>2</v>
      </c>
      <c r="C8" s="48" t="s">
        <v>51</v>
      </c>
      <c r="D8" s="49" t="s">
        <v>3</v>
      </c>
      <c r="E8" s="48" t="s">
        <v>52</v>
      </c>
      <c r="F8" s="48" t="s">
        <v>4</v>
      </c>
    </row>
    <row r="9" spans="1:6" x14ac:dyDescent="0.25">
      <c r="A9" s="12"/>
      <c r="B9" s="13" t="s">
        <v>5</v>
      </c>
      <c r="C9" s="14"/>
      <c r="D9" s="15"/>
      <c r="E9" s="12"/>
      <c r="F9" s="12"/>
    </row>
    <row r="10" spans="1:6" ht="60" x14ac:dyDescent="0.25">
      <c r="A10" s="16">
        <v>1</v>
      </c>
      <c r="B10" s="17" t="s">
        <v>6</v>
      </c>
      <c r="C10" s="16" t="s">
        <v>7</v>
      </c>
      <c r="D10" s="18">
        <v>38</v>
      </c>
      <c r="E10" s="19"/>
      <c r="F10" s="20"/>
    </row>
    <row r="11" spans="1:6" ht="45" x14ac:dyDescent="0.25">
      <c r="A11" s="16">
        <v>2</v>
      </c>
      <c r="B11" s="17" t="s">
        <v>32</v>
      </c>
      <c r="C11" s="16" t="s">
        <v>7</v>
      </c>
      <c r="D11" s="18">
        <v>50</v>
      </c>
      <c r="E11" s="19"/>
      <c r="F11" s="20"/>
    </row>
    <row r="12" spans="1:6" x14ac:dyDescent="0.25">
      <c r="A12" s="12"/>
      <c r="B12" s="13" t="s">
        <v>11</v>
      </c>
      <c r="C12" s="12"/>
      <c r="D12" s="15"/>
      <c r="E12" s="12"/>
      <c r="F12" s="12"/>
    </row>
    <row r="13" spans="1:6" ht="75" x14ac:dyDescent="0.25">
      <c r="A13" s="10">
        <v>1</v>
      </c>
      <c r="B13" s="17" t="s">
        <v>12</v>
      </c>
      <c r="C13" s="16" t="s">
        <v>7</v>
      </c>
      <c r="D13" s="11">
        <v>75</v>
      </c>
      <c r="E13" s="19"/>
      <c r="F13" s="19"/>
    </row>
    <row r="14" spans="1:6" x14ac:dyDescent="0.25">
      <c r="A14" s="12"/>
      <c r="B14" s="13" t="s">
        <v>13</v>
      </c>
      <c r="C14" s="12"/>
      <c r="D14" s="15"/>
      <c r="E14" s="22"/>
      <c r="F14" s="22"/>
    </row>
    <row r="15" spans="1:6" ht="75" x14ac:dyDescent="0.25">
      <c r="A15" s="10">
        <v>1</v>
      </c>
      <c r="B15" s="17" t="s">
        <v>14</v>
      </c>
      <c r="C15" s="10" t="s">
        <v>15</v>
      </c>
      <c r="D15" s="11">
        <v>58</v>
      </c>
      <c r="E15" s="19"/>
      <c r="F15" s="19"/>
    </row>
    <row r="16" spans="1:6" ht="90" x14ac:dyDescent="0.25">
      <c r="A16" s="10">
        <v>2</v>
      </c>
      <c r="B16" s="17" t="s">
        <v>25</v>
      </c>
      <c r="C16" s="10" t="s">
        <v>8</v>
      </c>
      <c r="D16" s="11">
        <v>1875</v>
      </c>
      <c r="E16" s="19"/>
      <c r="F16" s="19"/>
    </row>
    <row r="17" spans="1:6" x14ac:dyDescent="0.25">
      <c r="A17" s="3"/>
      <c r="B17" s="4"/>
      <c r="C17" s="5"/>
      <c r="D17" s="6"/>
      <c r="E17" s="3"/>
      <c r="F17" s="3"/>
    </row>
    <row r="18" spans="1:6" ht="15.75" x14ac:dyDescent="0.25">
      <c r="A18" s="23"/>
      <c r="B18" s="24"/>
      <c r="C18" s="60" t="s">
        <v>20</v>
      </c>
      <c r="D18" s="60"/>
      <c r="E18" s="60"/>
      <c r="F18" s="30"/>
    </row>
    <row r="19" spans="1:6" ht="15.75" x14ac:dyDescent="0.25">
      <c r="A19" s="23"/>
      <c r="B19" s="41"/>
      <c r="C19" s="60" t="s">
        <v>18</v>
      </c>
      <c r="D19" s="60"/>
      <c r="E19" s="60"/>
      <c r="F19" s="30"/>
    </row>
    <row r="20" spans="1:6" ht="15.75" x14ac:dyDescent="0.25">
      <c r="A20" s="23"/>
      <c r="B20" s="41"/>
      <c r="C20" s="60" t="s">
        <v>21</v>
      </c>
      <c r="D20" s="60"/>
      <c r="E20" s="60"/>
      <c r="F20" s="30"/>
    </row>
    <row r="21" spans="1:6" x14ac:dyDescent="0.25">
      <c r="A21" s="3"/>
      <c r="B21" s="27" t="s">
        <v>26</v>
      </c>
      <c r="C21" s="5"/>
      <c r="D21" s="6"/>
      <c r="E21" s="3"/>
      <c r="F21" s="3"/>
    </row>
    <row r="22" spans="1:6" ht="15.75" x14ac:dyDescent="0.25">
      <c r="A22" s="3"/>
      <c r="B22" s="24"/>
      <c r="C22" s="5"/>
      <c r="D22" s="6"/>
      <c r="E22" s="3"/>
      <c r="F22" s="3"/>
    </row>
    <row r="23" spans="1:6" ht="15.75" x14ac:dyDescent="0.25">
      <c r="A23" s="3"/>
      <c r="B23" s="24"/>
      <c r="C23" s="5"/>
      <c r="D23" s="6"/>
      <c r="E23" s="3"/>
      <c r="F23" s="40"/>
    </row>
  </sheetData>
  <mergeCells count="7">
    <mergeCell ref="B2:F2"/>
    <mergeCell ref="C20:E20"/>
    <mergeCell ref="B3:F3"/>
    <mergeCell ref="B4:F4"/>
    <mergeCell ref="B5:F5"/>
    <mergeCell ref="C18:E18"/>
    <mergeCell ref="C19:E19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11</vt:i4>
      </vt:variant>
    </vt:vector>
  </HeadingPairs>
  <TitlesOfParts>
    <vt:vector size="11" baseType="lpstr">
      <vt:lpstr>КСС-I етап обобщено</vt:lpstr>
      <vt:lpstr>Иваново- В.Левски</vt:lpstr>
      <vt:lpstr>Иваново- М. Ботев</vt:lpstr>
      <vt:lpstr>Щръклево-Г.Раковски</vt:lpstr>
      <vt:lpstr>Тръстеник-Сливница</vt:lpstr>
      <vt:lpstr>Тръстеник - Юндола</vt:lpstr>
      <vt:lpstr>Церовец -Ал. Стамболийски</vt:lpstr>
      <vt:lpstr>Божичен -Янтра</vt:lpstr>
      <vt:lpstr>Нисово-К.Методий</vt:lpstr>
      <vt:lpstr>Табачка-В.Левски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2021-06-10T09:48:10Z</dcterms:modified>
</cp:coreProperties>
</file>