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ланиране на социалните услуги\Иваново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 activeTab="1"/>
  </bookViews>
  <sheets>
    <sheet name="Критерии" sheetId="1" r:id="rId1"/>
    <sheet name="Кар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<sst xmlns="http://schemas.openxmlformats.org/spreadsheetml/2006/main" count="334" uniqueCount="74">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</sst>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zoomScale="80" zoomScaleNormal="80" workbookViewId="0">
      <selection activeCell="C33" sqref="C33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72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7651</v>
      </c>
    </row>
    <row r="6" spans="1:3" x14ac:dyDescent="0.25">
      <c r="A6" s="8">
        <v>2</v>
      </c>
      <c r="B6" s="26" t="s">
        <v>19</v>
      </c>
      <c r="C6" s="30">
        <v>6910</v>
      </c>
    </row>
    <row r="7" spans="1:3" x14ac:dyDescent="0.25">
      <c r="A7" s="8">
        <v>3</v>
      </c>
      <c r="B7" s="26" t="s">
        <v>20</v>
      </c>
      <c r="C7" s="30">
        <v>741</v>
      </c>
    </row>
    <row r="8" spans="1:3" x14ac:dyDescent="0.25">
      <c r="A8" s="8">
        <v>4</v>
      </c>
      <c r="B8" s="26" t="s">
        <v>21</v>
      </c>
      <c r="C8" s="30">
        <v>3292</v>
      </c>
    </row>
    <row r="9" spans="1:3" x14ac:dyDescent="0.25">
      <c r="A9" s="8">
        <v>5</v>
      </c>
      <c r="B9" s="26" t="s">
        <v>22</v>
      </c>
      <c r="C9" s="30">
        <v>836</v>
      </c>
    </row>
    <row r="10" spans="1:3" x14ac:dyDescent="0.25">
      <c r="A10" s="8">
        <v>6</v>
      </c>
      <c r="B10" s="26" t="s">
        <v>23</v>
      </c>
      <c r="C10" s="30">
        <v>12</v>
      </c>
    </row>
    <row r="11" spans="1:3" x14ac:dyDescent="0.25">
      <c r="A11" s="8">
        <v>7</v>
      </c>
      <c r="B11" s="26" t="s">
        <v>24</v>
      </c>
      <c r="C11" s="30">
        <v>254</v>
      </c>
    </row>
    <row r="12" spans="1:3" x14ac:dyDescent="0.25">
      <c r="A12" s="8">
        <v>8</v>
      </c>
      <c r="B12" s="26" t="s">
        <v>25</v>
      </c>
      <c r="C12" s="30">
        <v>848</v>
      </c>
    </row>
    <row r="13" spans="1:3" x14ac:dyDescent="0.25">
      <c r="A13" s="8">
        <v>9</v>
      </c>
      <c r="B13" s="26" t="s">
        <v>26</v>
      </c>
      <c r="C13" s="30">
        <v>258</v>
      </c>
    </row>
    <row r="14" spans="1:3" x14ac:dyDescent="0.25">
      <c r="A14" s="8">
        <v>10</v>
      </c>
      <c r="B14" s="26" t="s">
        <v>27</v>
      </c>
      <c r="C14" s="30">
        <v>12</v>
      </c>
    </row>
    <row r="15" spans="1:3" ht="30" x14ac:dyDescent="0.25">
      <c r="A15" s="8">
        <v>11</v>
      </c>
      <c r="B15" s="26" t="s">
        <v>28</v>
      </c>
      <c r="C15" s="30">
        <v>63</v>
      </c>
    </row>
    <row r="16" spans="1:3" x14ac:dyDescent="0.25">
      <c r="A16" s="8">
        <v>12</v>
      </c>
      <c r="B16" s="26" t="s">
        <v>29</v>
      </c>
      <c r="C16" s="30">
        <v>741</v>
      </c>
    </row>
    <row r="17" spans="1:3" x14ac:dyDescent="0.25">
      <c r="A17" s="8">
        <v>13</v>
      </c>
      <c r="B17" s="26" t="s">
        <v>1</v>
      </c>
      <c r="C17" s="30">
        <v>30</v>
      </c>
    </row>
    <row r="18" spans="1:3" ht="30" x14ac:dyDescent="0.25">
      <c r="A18" s="8">
        <v>14</v>
      </c>
      <c r="B18" s="26" t="s">
        <v>2</v>
      </c>
      <c r="C18" s="30">
        <v>2</v>
      </c>
    </row>
    <row r="19" spans="1:3" x14ac:dyDescent="0.25">
      <c r="A19" s="8">
        <v>15</v>
      </c>
      <c r="B19" s="26" t="s">
        <v>3</v>
      </c>
      <c r="C19" s="30">
        <v>29</v>
      </c>
    </row>
    <row r="20" spans="1:3" ht="30" x14ac:dyDescent="0.25">
      <c r="A20" s="8">
        <v>16</v>
      </c>
      <c r="B20" s="26" t="s">
        <v>4</v>
      </c>
      <c r="C20" s="30">
        <v>6</v>
      </c>
    </row>
    <row r="21" spans="1:3" x14ac:dyDescent="0.25">
      <c r="A21" s="8">
        <v>17</v>
      </c>
      <c r="B21" s="26" t="s">
        <v>5</v>
      </c>
      <c r="C21" s="30">
        <v>605</v>
      </c>
    </row>
    <row r="22" spans="1:3" ht="30" x14ac:dyDescent="0.25">
      <c r="A22" s="8">
        <v>18</v>
      </c>
      <c r="B22" s="26" t="s">
        <v>6</v>
      </c>
      <c r="C22" s="30">
        <v>39</v>
      </c>
    </row>
    <row r="23" spans="1:3" x14ac:dyDescent="0.25">
      <c r="A23" s="8">
        <v>19</v>
      </c>
      <c r="B23" s="26" t="s">
        <v>7</v>
      </c>
      <c r="C23" s="30">
        <v>3</v>
      </c>
    </row>
    <row r="24" spans="1:3" ht="30" x14ac:dyDescent="0.25">
      <c r="A24" s="8">
        <v>20</v>
      </c>
      <c r="B24" s="26" t="s">
        <v>8</v>
      </c>
      <c r="C24" s="30">
        <v>0</v>
      </c>
    </row>
    <row r="25" spans="1:3" x14ac:dyDescent="0.25">
      <c r="A25" s="8">
        <v>21</v>
      </c>
      <c r="B25" s="26" t="s">
        <v>9</v>
      </c>
      <c r="C25" s="30">
        <v>54</v>
      </c>
    </row>
    <row r="26" spans="1:3" ht="30" x14ac:dyDescent="0.25">
      <c r="A26" s="8">
        <v>22</v>
      </c>
      <c r="B26" s="26" t="s">
        <v>10</v>
      </c>
      <c r="C26" s="30">
        <v>8</v>
      </c>
    </row>
    <row r="27" spans="1:3" x14ac:dyDescent="0.25">
      <c r="A27" s="8">
        <v>23</v>
      </c>
      <c r="B27" s="26" t="s">
        <v>11</v>
      </c>
      <c r="C27" s="30">
        <v>2645</v>
      </c>
    </row>
    <row r="28" spans="1:3" ht="30" x14ac:dyDescent="0.25">
      <c r="A28" s="8">
        <v>24</v>
      </c>
      <c r="B28" s="26" t="s">
        <v>12</v>
      </c>
      <c r="C28" s="30">
        <v>33</v>
      </c>
    </row>
    <row r="29" spans="1:3" x14ac:dyDescent="0.25">
      <c r="A29" s="8">
        <v>25</v>
      </c>
      <c r="B29" s="26" t="s">
        <v>13</v>
      </c>
      <c r="C29" s="30">
        <v>12</v>
      </c>
    </row>
    <row r="30" spans="1:3" x14ac:dyDescent="0.25">
      <c r="A30" s="8">
        <v>26</v>
      </c>
      <c r="B30" s="26" t="s">
        <v>14</v>
      </c>
      <c r="C30" s="30">
        <v>81</v>
      </c>
    </row>
    <row r="31" spans="1:3" ht="30" x14ac:dyDescent="0.25">
      <c r="A31" s="8">
        <v>27</v>
      </c>
      <c r="B31" s="26" t="s">
        <v>15</v>
      </c>
      <c r="C31" s="30">
        <v>63</v>
      </c>
    </row>
    <row r="32" spans="1:3" ht="30" x14ac:dyDescent="0.25">
      <c r="A32" s="8">
        <v>28</v>
      </c>
      <c r="B32" s="26" t="s">
        <v>16</v>
      </c>
      <c r="C32" s="30">
        <v>53</v>
      </c>
    </row>
    <row r="33" spans="1:3" ht="30.75" thickBot="1" x14ac:dyDescent="0.3">
      <c r="A33" s="8">
        <v>29</v>
      </c>
      <c r="B33" s="26" t="s">
        <v>17</v>
      </c>
      <c r="C33" s="31">
        <v>41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55" zoomScaleNormal="10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3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7651</v>
      </c>
      <c r="G6" s="11">
        <f>D6/1000*E6*F6</f>
        <v>0.57382499999999992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6910</v>
      </c>
      <c r="G7" s="11">
        <f t="shared" ref="G7:G9" si="0">D7/1000*E7*F7</f>
        <v>0.60462499999999997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741</v>
      </c>
      <c r="G8" s="11">
        <f t="shared" si="0"/>
        <v>0.35197499999999998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3292</v>
      </c>
      <c r="G9" s="11">
        <f t="shared" si="0"/>
        <v>1.2344999999999999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2.7649249999999999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4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7651</v>
      </c>
      <c r="G14" s="11">
        <f>D14/1000*E14*F14</f>
        <v>0.7651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6910</v>
      </c>
      <c r="G15" s="11">
        <f t="shared" ref="G15:G17" si="1">D15/1000*E15*F15</f>
        <v>0.86375000000000002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741</v>
      </c>
      <c r="G16" s="11">
        <f t="shared" si="1"/>
        <v>0.50017500000000004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3292</v>
      </c>
      <c r="G17" s="11">
        <f t="shared" si="1"/>
        <v>1.7283000000000002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3.8573250000000003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10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7651</v>
      </c>
      <c r="G22" s="11">
        <f>D22/1000*E22*F22</f>
        <v>2.0657700000000001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6910</v>
      </c>
      <c r="G23" s="11">
        <f t="shared" ref="G23:G27" si="2">D23/1000*E23*F23</f>
        <v>2.2112000000000003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741</v>
      </c>
      <c r="G24" s="11">
        <f t="shared" si="2"/>
        <v>1.3486200000000002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836</v>
      </c>
      <c r="G25" s="11">
        <f t="shared" si="2"/>
        <v>2.7587999999999995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12</v>
      </c>
      <c r="G26" s="11">
        <f t="shared" si="2"/>
        <v>0.58499999999999996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254</v>
      </c>
      <c r="G27" s="18">
        <f t="shared" si="2"/>
        <v>0.50800000000000001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9.4773899999999998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10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7651</v>
      </c>
      <c r="G32" s="11">
        <f>D32/1000*E32*F32</f>
        <v>1.3771800000000001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6910</v>
      </c>
      <c r="G33" s="11">
        <f t="shared" ref="G33:G36" si="3">D33/1000*E33*F33</f>
        <v>1.5202000000000002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741</v>
      </c>
      <c r="G34" s="11">
        <f t="shared" si="3"/>
        <v>0.8892000000000001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848</v>
      </c>
      <c r="G35" s="11">
        <f t="shared" si="3"/>
        <v>2.2896000000000001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3292</v>
      </c>
      <c r="G36" s="11">
        <f t="shared" si="3"/>
        <v>3.0615600000000005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9.1377400000000009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13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7651</v>
      </c>
      <c r="G41" s="11">
        <f>D41/1000*E41*F41</f>
        <v>2.60134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6910</v>
      </c>
      <c r="G42" s="11">
        <f t="shared" ref="G42:G45" si="4">D42/1000*E42*F42</f>
        <v>2.7640000000000002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741</v>
      </c>
      <c r="G43" s="11">
        <f t="shared" si="4"/>
        <v>1.7042999999999999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836</v>
      </c>
      <c r="G44" s="11">
        <f t="shared" si="4"/>
        <v>4.6816000000000004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12</v>
      </c>
      <c r="G45" s="11">
        <f t="shared" si="4"/>
        <v>0.98399999999999999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12.735239999999999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10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7651</v>
      </c>
      <c r="G50" s="11">
        <f>D50/1000*E50*F50</f>
        <v>2.1422800000000004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6910</v>
      </c>
      <c r="G51" s="11">
        <f t="shared" ref="G51:G54" si="5">D51/1000*E51*F51</f>
        <v>2.2112000000000003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741</v>
      </c>
      <c r="G52" s="11">
        <f t="shared" si="5"/>
        <v>1.36344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836</v>
      </c>
      <c r="G53" s="11">
        <f t="shared" si="5"/>
        <v>3.6784000000000003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12</v>
      </c>
      <c r="G54" s="11">
        <f t="shared" si="5"/>
        <v>4.8000000000000001E-2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9.4433200000000017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5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7651</v>
      </c>
      <c r="G59" s="11">
        <f>D59/1000*E59*F59</f>
        <v>2.6778499999999998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258</v>
      </c>
      <c r="G60" s="11">
        <f t="shared" ref="G60" si="6">D60/1000*E60*F60</f>
        <v>1.548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4.2258499999999994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3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7651</v>
      </c>
      <c r="G65" s="11">
        <f>D65/1000*E65*F65</f>
        <v>0.91811999999999994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741</v>
      </c>
      <c r="G66" s="11">
        <f t="shared" ref="G66:G69" si="7">D66/1000*E66*F66</f>
        <v>1.1856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12</v>
      </c>
      <c r="G67" s="11">
        <f t="shared" si="7"/>
        <v>0.67200000000000015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12</v>
      </c>
      <c r="G69" s="11">
        <f t="shared" si="7"/>
        <v>9.6000000000000002E-2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2.8717200000000003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16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7651</v>
      </c>
      <c r="G74" s="11">
        <f>D74/1000*E74*F74</f>
        <v>2.1422800000000004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6910</v>
      </c>
      <c r="G75" s="11">
        <f t="shared" ref="G75:G76" si="8">D75/1000*E75*F75</f>
        <v>4.4224000000000006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836</v>
      </c>
      <c r="G76" s="11">
        <f t="shared" si="8"/>
        <v>7.6912000000000003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63</v>
      </c>
      <c r="G78" s="11">
        <f t="shared" ref="G78" si="9">D78/1000*E78*F78</f>
        <v>1.26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15.515880000000001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1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7651</v>
      </c>
      <c r="G83" s="11">
        <f>D83/1000*E83*F83</f>
        <v>0.22952999999999998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741</v>
      </c>
      <c r="G84" s="11">
        <f t="shared" ref="G84:G85" si="10">D84/1000*E84*F84</f>
        <v>0.2964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741</v>
      </c>
      <c r="G85" s="11">
        <f t="shared" si="10"/>
        <v>0.2964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0.82233000000000001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1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7651</v>
      </c>
      <c r="G90" s="11">
        <f>D90/1000*E90*F90</f>
        <v>0.26013400000000003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741</v>
      </c>
      <c r="G91" s="11">
        <f t="shared" ref="G91:G92" si="11">D91/1000*E91*F91</f>
        <v>0.32604000000000005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12</v>
      </c>
      <c r="G92" s="11">
        <f t="shared" si="11"/>
        <v>0.192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0.77817400000000014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6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7651</v>
      </c>
      <c r="G97" s="11">
        <f>D97/1000*E97*F97</f>
        <v>0.95637499999999998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6910</v>
      </c>
      <c r="G98" s="11">
        <f t="shared" ref="G98:G100" si="12">D98/1000*E98*F98</f>
        <v>1.0365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836</v>
      </c>
      <c r="G99" s="11">
        <f t="shared" si="12"/>
        <v>1.6719999999999999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30</v>
      </c>
      <c r="G100" s="11">
        <f t="shared" si="12"/>
        <v>1.7250000000000001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2</v>
      </c>
      <c r="G102" s="11">
        <f t="shared" ref="G102" si="13">D102/1000*E102*F102</f>
        <v>0.14000000000000001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5.5298749999999997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6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7651</v>
      </c>
      <c r="G107" s="11">
        <f>D107/1000*E107*F107</f>
        <v>0.95637499999999998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6910</v>
      </c>
      <c r="G108" s="11">
        <f t="shared" ref="G108:G110" si="14">D108/1000*E108*F108</f>
        <v>1.0365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836</v>
      </c>
      <c r="G109" s="11">
        <f t="shared" si="14"/>
        <v>1.7346999999999999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29</v>
      </c>
      <c r="G110" s="11">
        <f t="shared" si="14"/>
        <v>1.0585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6</v>
      </c>
      <c r="G112" s="11">
        <f t="shared" ref="G112" si="15">D112/1000*E112*F112</f>
        <v>0.43799999999999994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5.224075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17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7651</v>
      </c>
      <c r="G117" s="11">
        <f>D117/1000*E117*F117</f>
        <v>0.57382499999999992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6910</v>
      </c>
      <c r="G118" s="11">
        <f t="shared" ref="G118:G120" si="16">D118/1000*E118*F118</f>
        <v>0.60462499999999997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836</v>
      </c>
      <c r="G119" s="11">
        <f t="shared" si="16"/>
        <v>0.98230000000000006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605</v>
      </c>
      <c r="G120" s="11">
        <f t="shared" si="16"/>
        <v>12.553750000000001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39</v>
      </c>
      <c r="G122" s="11">
        <f t="shared" ref="G122" si="17">D122/1000*E122*F122</f>
        <v>1.6380000000000001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16.352500000000003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3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7651</v>
      </c>
      <c r="G127" s="11">
        <f>D127/1000*E127*F127</f>
        <v>0.57382499999999992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6910</v>
      </c>
      <c r="G128" s="11">
        <f t="shared" ref="G128:G130" si="18">D128/1000*E128*F128</f>
        <v>0.51824999999999999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836</v>
      </c>
      <c r="G129" s="11">
        <f t="shared" si="18"/>
        <v>0.94049999999999989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3</v>
      </c>
      <c r="G130" s="11">
        <f t="shared" si="18"/>
        <v>1.4999999999999999E-2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0</v>
      </c>
      <c r="G132" s="11">
        <f t="shared" ref="G132" si="19">D132/1000*E132*F132</f>
        <v>0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2.0475749999999997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1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7651</v>
      </c>
      <c r="G137" s="11">
        <f>D137/1000*E137*F137</f>
        <v>9.56375E-2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6910</v>
      </c>
      <c r="G138" s="11">
        <f t="shared" ref="G138:G140" si="20">D138/1000*E138*F138</f>
        <v>0.10364999999999999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836</v>
      </c>
      <c r="G139" s="11">
        <f t="shared" si="20"/>
        <v>0.16720000000000002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54</v>
      </c>
      <c r="G140" s="11">
        <f t="shared" si="20"/>
        <v>0.47250000000000003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8</v>
      </c>
      <c r="G142" s="11">
        <f t="shared" ref="G142" si="21">D142/1000*E142*F142</f>
        <v>0.13600000000000001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0.97498750000000001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14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7651</v>
      </c>
      <c r="G147" s="11">
        <f>D147/1000*E147*F147</f>
        <v>2.2952999999999997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6910</v>
      </c>
      <c r="G148" s="11">
        <f t="shared" ref="G148:G149" si="22">D148/1000*E148*F148</f>
        <v>2.4875999999999996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2645</v>
      </c>
      <c r="G149" s="11">
        <f t="shared" si="22"/>
        <v>8.4640000000000004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33</v>
      </c>
      <c r="G151" s="11">
        <f t="shared" ref="G151" si="23">D151/1000*E151*F151</f>
        <v>0.26400000000000001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13.510899999999999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7651</v>
      </c>
      <c r="G156" s="11">
        <f>D156/1000*E156*F156</f>
        <v>6.1208000000000012E-2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741</v>
      </c>
      <c r="G157" s="11">
        <f t="shared" ref="G157:G158" si="24">D157/1000*E157*F157</f>
        <v>5.5574999999999992E-2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12</v>
      </c>
      <c r="G158" s="11">
        <f t="shared" si="24"/>
        <v>0.06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12</v>
      </c>
      <c r="G160" s="11">
        <f t="shared" ref="G160" si="25">D160/1000*E160*F160</f>
        <v>1.2E-2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0.18878300000000001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2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7651</v>
      </c>
      <c r="G165" s="11">
        <f>D165/1000*E165*F165</f>
        <v>0.15302000000000002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6910</v>
      </c>
      <c r="G166" s="11">
        <f t="shared" ref="G166:G167" si="26">D166/1000*E166*F166</f>
        <v>0.20730000000000001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81</v>
      </c>
      <c r="G167" s="11">
        <f t="shared" si="26"/>
        <v>0.58725000000000005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63</v>
      </c>
      <c r="G169" s="11">
        <f t="shared" ref="G169" si="27">D169/1000*E169*F169</f>
        <v>1.008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1.95557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1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7651</v>
      </c>
      <c r="G174" s="11">
        <f>D174/1000*E174*F174</f>
        <v>7.6510000000000009E-2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3292</v>
      </c>
      <c r="G175" s="11">
        <f t="shared" ref="G175:G176" si="28">D175/1000*E175*F175</f>
        <v>0.29627999999999999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53</v>
      </c>
      <c r="G176" s="11">
        <f t="shared" si="28"/>
        <v>0.13250000000000001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41</v>
      </c>
      <c r="G178" s="11">
        <f t="shared" ref="G178" si="29">D178/1000*E178*F178</f>
        <v>0.20500000000000002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0.71029000000000009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7651</v>
      </c>
      <c r="G183" s="11">
        <f>D183/1000*E183*F183</f>
        <v>0.191275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6910</v>
      </c>
      <c r="G184" s="11">
        <f t="shared" ref="G184" si="30">D184/1000*E184*F184</f>
        <v>0.20729999999999998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0.39857500000000001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7651</v>
      </c>
      <c r="G189" s="11">
        <f>D189/1000*E189*F189</f>
        <v>0.22953000000000001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6910</v>
      </c>
      <c r="G190" s="11">
        <f t="shared" ref="G190:G191" si="31">D190/1000*E190*F190</f>
        <v>0.24184999999999998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741</v>
      </c>
      <c r="G191" s="11">
        <f t="shared" si="31"/>
        <v>9.0772499999999992E-2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0.56215250000000005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7651</v>
      </c>
      <c r="G196" s="11">
        <f>D196/1000*E196*F196</f>
        <v>0.38255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741</v>
      </c>
      <c r="G197" s="11">
        <f t="shared" ref="G197" si="32">D197/1000*E197*F197</f>
        <v>7.4099999999999999E-2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0.45665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7651</v>
      </c>
      <c r="G202" s="11">
        <f>D202/1000*E202*F202</f>
        <v>0.38255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6910</v>
      </c>
      <c r="G203" s="11">
        <f t="shared" ref="G203" si="33">D203/1000*E203*F203</f>
        <v>0.34550000000000003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0.72805000000000009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User</cp:lastModifiedBy>
  <cp:lastPrinted>2023-01-24T11:50:06Z</cp:lastPrinted>
  <dcterms:created xsi:type="dcterms:W3CDTF">2021-02-23T08:19:08Z</dcterms:created>
  <dcterms:modified xsi:type="dcterms:W3CDTF">2023-01-24T14:11:59Z</dcterms:modified>
</cp:coreProperties>
</file>